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H3" i="1" l="1"/>
  <c r="AI3" i="1" s="1"/>
  <c r="AH5" i="1"/>
  <c r="AI5" i="1" s="1"/>
  <c r="AH4" i="1"/>
  <c r="AI4" i="1" s="1"/>
  <c r="AH6" i="1"/>
  <c r="AI6" i="1" s="1"/>
  <c r="AH7" i="1"/>
  <c r="AI7" i="1" s="1"/>
  <c r="AH8" i="1"/>
  <c r="AI8" i="1" s="1"/>
  <c r="AH9" i="1"/>
  <c r="AI9" i="1" s="1"/>
  <c r="AH10" i="1"/>
  <c r="AI10" i="1" s="1"/>
  <c r="AH12" i="1"/>
  <c r="AI12" i="1" s="1"/>
  <c r="AH11" i="1"/>
  <c r="AI11" i="1" s="1"/>
  <c r="AH14" i="1"/>
  <c r="AI14" i="1" s="1"/>
  <c r="AH13" i="1"/>
  <c r="AI13" i="1" s="1"/>
  <c r="AH15" i="1"/>
  <c r="AI15" i="1" s="1"/>
  <c r="AH16" i="1"/>
  <c r="AI16" i="1" s="1"/>
  <c r="AH18" i="1"/>
  <c r="AI18" i="1" s="1"/>
  <c r="AH17" i="1"/>
  <c r="AI17" i="1" s="1"/>
  <c r="AH21" i="1"/>
  <c r="AI21" i="1" s="1"/>
  <c r="AH20" i="1"/>
  <c r="AI20" i="1" s="1"/>
  <c r="AH19" i="1"/>
  <c r="AI19" i="1" s="1"/>
  <c r="AH22" i="1"/>
  <c r="AI22" i="1" s="1"/>
  <c r="AH24" i="1"/>
  <c r="AI24" i="1" s="1"/>
  <c r="AH23" i="1"/>
  <c r="AI23" i="1" s="1"/>
  <c r="AH25" i="1"/>
  <c r="AI25" i="1" s="1"/>
  <c r="AH26" i="1"/>
  <c r="AI26" i="1" s="1"/>
  <c r="AH27" i="1"/>
  <c r="AI27" i="1" s="1"/>
  <c r="AH28" i="1"/>
  <c r="AI28" i="1" s="1"/>
  <c r="AH32" i="1"/>
  <c r="AI32" i="1" s="1"/>
  <c r="AH31" i="1"/>
  <c r="AI31" i="1" s="1"/>
  <c r="AH30" i="1"/>
  <c r="AI30" i="1" s="1"/>
  <c r="AH29" i="1"/>
  <c r="AI29" i="1" s="1"/>
  <c r="AH33" i="1"/>
  <c r="AI33" i="1" s="1"/>
  <c r="V34" i="1" l="1"/>
  <c r="W34" i="1" s="1"/>
  <c r="V30" i="1"/>
  <c r="W30" i="1" s="1"/>
  <c r="V25" i="1"/>
  <c r="W25" i="1" s="1"/>
  <c r="V15" i="1"/>
  <c r="W15" i="1" s="1"/>
  <c r="V10" i="1"/>
  <c r="W10" i="1" s="1"/>
  <c r="V12" i="1"/>
  <c r="W12" i="1" s="1"/>
  <c r="V5" i="1"/>
  <c r="W5" i="1" s="1"/>
  <c r="V32" i="1"/>
  <c r="W32" i="1" s="1"/>
  <c r="V37" i="1"/>
  <c r="W37" i="1" s="1"/>
  <c r="V9" i="1"/>
  <c r="W9" i="1" s="1"/>
  <c r="V29" i="1"/>
  <c r="W29" i="1" s="1"/>
  <c r="V28" i="1"/>
  <c r="W28" i="1" s="1"/>
  <c r="V21" i="1"/>
  <c r="W21" i="1" s="1"/>
  <c r="V19" i="1"/>
  <c r="W19" i="1" s="1"/>
  <c r="V18" i="1"/>
  <c r="W18" i="1" s="1"/>
  <c r="V24" i="1"/>
  <c r="W24" i="1" s="1"/>
  <c r="V31" i="1"/>
  <c r="W31" i="1" s="1"/>
  <c r="V36" i="1"/>
  <c r="W36" i="1" s="1"/>
  <c r="V13" i="1"/>
  <c r="W13" i="1" s="1"/>
  <c r="V17" i="1"/>
  <c r="W17" i="1" s="1"/>
  <c r="V8" i="1"/>
  <c r="W8" i="1" s="1"/>
  <c r="V20" i="1"/>
  <c r="W20" i="1" s="1"/>
  <c r="V14" i="1"/>
  <c r="W14" i="1" s="1"/>
  <c r="V16" i="1"/>
  <c r="W16" i="1" s="1"/>
  <c r="V23" i="1"/>
  <c r="W23" i="1" s="1"/>
  <c r="V26" i="1"/>
  <c r="W26" i="1" s="1"/>
  <c r="V27" i="1"/>
  <c r="W27" i="1" s="1"/>
  <c r="V11" i="1"/>
  <c r="W11" i="1" s="1"/>
  <c r="V3" i="1"/>
  <c r="W3" i="1" s="1"/>
  <c r="V7" i="1"/>
  <c r="W7" i="1" s="1"/>
  <c r="V4" i="1"/>
  <c r="W4" i="1" s="1"/>
  <c r="V33" i="1"/>
  <c r="W33" i="1" s="1"/>
  <c r="V22" i="1"/>
  <c r="W22" i="1" s="1"/>
  <c r="V6" i="1"/>
  <c r="W6" i="1" s="1"/>
  <c r="V35" i="1"/>
  <c r="W35" i="1" s="1"/>
  <c r="J101" i="1" l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</calcChain>
</file>

<file path=xl/sharedStrings.xml><?xml version="1.0" encoding="utf-8"?>
<sst xmlns="http://schemas.openxmlformats.org/spreadsheetml/2006/main" count="201" uniqueCount="186">
  <si>
    <t>K.E CARMEL SCHOOL, AMTALA</t>
  </si>
  <si>
    <t xml:space="preserve">        CLASS- X           ICSE 2021</t>
  </si>
  <si>
    <t>Roll</t>
  </si>
  <si>
    <t>Name</t>
  </si>
  <si>
    <t>UID No.</t>
  </si>
  <si>
    <t xml:space="preserve">Eng </t>
  </si>
  <si>
    <t>2nd Lang</t>
  </si>
  <si>
    <t>HCG</t>
  </si>
  <si>
    <t>Math</t>
  </si>
  <si>
    <t>Sci</t>
  </si>
  <si>
    <t>Comp</t>
  </si>
  <si>
    <t>Total</t>
  </si>
  <si>
    <t>%</t>
  </si>
  <si>
    <t>DIBYAPRAVA JANA</t>
  </si>
  <si>
    <t>KRISHANU PAUL</t>
  </si>
  <si>
    <t>KRITTIKA POLLEY</t>
  </si>
  <si>
    <t>SHRADHDHA PAUL</t>
  </si>
  <si>
    <t>SRUTI KAMAR</t>
  </si>
  <si>
    <t>MD YEAMIN HABIB</t>
  </si>
  <si>
    <t>ADRIJA HALDER</t>
  </si>
  <si>
    <t>SRIJAN PRAMANIK</t>
  </si>
  <si>
    <t>ALANKITA DUTTA</t>
  </si>
  <si>
    <t>SNIGDHA MANI ROY</t>
  </si>
  <si>
    <t>ANKIT BHAGAT</t>
  </si>
  <si>
    <t>DEBATRAYEE BOSE</t>
  </si>
  <si>
    <t>MOUPIYA MONDAL</t>
  </si>
  <si>
    <t>SANCHARI SAHA</t>
  </si>
  <si>
    <t>ARPAN KAYAL</t>
  </si>
  <si>
    <t>MEGHNA BAKULI</t>
  </si>
  <si>
    <t>SONIA AHMED</t>
  </si>
  <si>
    <t>SUBHRAJIT MITRA</t>
  </si>
  <si>
    <t>SUDHRITI MAITY</t>
  </si>
  <si>
    <t>ADITYA ROY</t>
  </si>
  <si>
    <t>ANUSMITA KHAN</t>
  </si>
  <si>
    <t>DEBANJAN NASKAR</t>
  </si>
  <si>
    <t>ISHITA DEY</t>
  </si>
  <si>
    <t>MONOJIT PAL</t>
  </si>
  <si>
    <t>TAMANNA SHAIKH</t>
  </si>
  <si>
    <t>UTSAB HAZRA</t>
  </si>
  <si>
    <t>JOYDEEP PANJA</t>
  </si>
  <si>
    <t>RITESH KUMAR MONDAL</t>
  </si>
  <si>
    <t>SHEVANGINI HALDER</t>
  </si>
  <si>
    <t>SHRUTI DAS SARKAR</t>
  </si>
  <si>
    <t>DEBJIT KUNDU</t>
  </si>
  <si>
    <t>DIBYADYUTI JANA</t>
  </si>
  <si>
    <t>BHUMIKA KHAN</t>
  </si>
  <si>
    <t>TRISHA BHATTACHARYA</t>
  </si>
  <si>
    <t>SNEHASHIS PRAMANIK</t>
  </si>
  <si>
    <t>RINBI MONDAL</t>
  </si>
  <si>
    <t>SWASTIKA SAHA</t>
  </si>
  <si>
    <t>ISHITA SARKAR</t>
  </si>
  <si>
    <t>RWITABRATA BOSE</t>
  </si>
  <si>
    <t>AISHI BARIK</t>
  </si>
  <si>
    <t>ANKITA TANTRI</t>
  </si>
  <si>
    <t>ARITRI HALDAR</t>
  </si>
  <si>
    <t>JAHIN HALDER</t>
  </si>
  <si>
    <t>SNEHA KOLEY</t>
  </si>
  <si>
    <t>ABHINABA GAYEN</t>
  </si>
  <si>
    <t>AYAN SARKAR</t>
  </si>
  <si>
    <t>SANSKRITI MOHANTY</t>
  </si>
  <si>
    <t>SRINJAY DAS</t>
  </si>
  <si>
    <t>AGNIBHA DAS</t>
  </si>
  <si>
    <t>AKASH PANDIT</t>
  </si>
  <si>
    <t>OWASIL AHMED SK</t>
  </si>
  <si>
    <t>TANIMA DAS</t>
  </si>
  <si>
    <t>DEBADRI DAS</t>
  </si>
  <si>
    <t>PRATIKSHA MANDAL</t>
  </si>
  <si>
    <t>ADARSHA GHOSH</t>
  </si>
  <si>
    <t>AMRITA SARKAR</t>
  </si>
  <si>
    <t>MEHAR PARWEEN</t>
  </si>
  <si>
    <t>SAYANTAN MISHRA</t>
  </si>
  <si>
    <t>ARANYA MALLIK</t>
  </si>
  <si>
    <t>ROHIT KUMAR ROY</t>
  </si>
  <si>
    <t>JARIN NASRIN</t>
  </si>
  <si>
    <t>PAPRI MANDAL</t>
  </si>
  <si>
    <t>ASIFA MONDAL</t>
  </si>
  <si>
    <t>CHANDRIMA HALDER</t>
  </si>
  <si>
    <t>DHRUBAJYOTI PRAMANICK</t>
  </si>
  <si>
    <t>SURYOOSH KUMAR PANDEY</t>
  </si>
  <si>
    <t>ARUNAVA DAS</t>
  </si>
  <si>
    <t>BIKRAMJIT RANA</t>
  </si>
  <si>
    <t>DEBARGHYA BAITALIK</t>
  </si>
  <si>
    <t>DEEPJYOTI BOSE</t>
  </si>
  <si>
    <t>HIMEL GHOSH</t>
  </si>
  <si>
    <t>SOUMILI HALDER</t>
  </si>
  <si>
    <t>SOUVIK BARIK</t>
  </si>
  <si>
    <t>SUDHANSHU KUMAR</t>
  </si>
  <si>
    <t>ANKITA DAS</t>
  </si>
  <si>
    <t>SAPTARSHI KAYAL</t>
  </si>
  <si>
    <t>SOHAN BAIDYA</t>
  </si>
  <si>
    <t>ABHINABA ROY</t>
  </si>
  <si>
    <t>ASMIT HALDER</t>
  </si>
  <si>
    <t>IBNOON QAIS</t>
  </si>
  <si>
    <t>PRATYUSH MAJHEE</t>
  </si>
  <si>
    <t>OJOSWAL SAHA</t>
  </si>
  <si>
    <t>RISHITA MAITY</t>
  </si>
  <si>
    <t>SUBHRAJYOTI PAL</t>
  </si>
  <si>
    <t>ADITI SINGH</t>
  </si>
  <si>
    <t>ABHRA CHAKRABORTY</t>
  </si>
  <si>
    <t>SAYANDEEP DEY</t>
  </si>
  <si>
    <t>ARKIT KANRAR</t>
  </si>
  <si>
    <t>RAJ MONDAL</t>
  </si>
  <si>
    <t>SILANJAN MONDAL</t>
  </si>
  <si>
    <t>ANWESA HALDAR</t>
  </si>
  <si>
    <t>SHANTANAV DUTTA</t>
  </si>
  <si>
    <t>ADWAITA HALDER</t>
  </si>
  <si>
    <t>SHUBHRANSHU BANU</t>
  </si>
  <si>
    <t>ANAMIKA MURMU</t>
  </si>
  <si>
    <t>SAYON MONDAL</t>
  </si>
  <si>
    <t>ARITRA MANDAL</t>
  </si>
  <si>
    <t>TANMOY SINGHA ROY</t>
  </si>
  <si>
    <t>Sl. No.</t>
  </si>
  <si>
    <t>UID</t>
  </si>
  <si>
    <t>Eng</t>
  </si>
  <si>
    <t>B/H</t>
  </si>
  <si>
    <t>Maths</t>
  </si>
  <si>
    <t>CTA</t>
  </si>
  <si>
    <t xml:space="preserve">Total </t>
  </si>
  <si>
    <t>ADARSHA BARIK</t>
  </si>
  <si>
    <t>ADRIJA DASGUPTA</t>
  </si>
  <si>
    <t>ANANYA GHOSH</t>
  </si>
  <si>
    <t>ANIK KUMAR BASAK</t>
  </si>
  <si>
    <t>ANJALI RAY</t>
  </si>
  <si>
    <t>ANUBHAB MISTRY</t>
  </si>
  <si>
    <t>ANUSARKA CHANDRA</t>
  </si>
  <si>
    <t>DEBARGHYA BISWAS</t>
  </si>
  <si>
    <t>DIGONTO HALDER</t>
  </si>
  <si>
    <t>FARZANA GAZI</t>
  </si>
  <si>
    <t>KOUSTAV DEWAN</t>
  </si>
  <si>
    <t>KRISH CHAUDHARY</t>
  </si>
  <si>
    <t>MAHEK GOENKA</t>
  </si>
  <si>
    <t>NIRNAY NASKAR</t>
  </si>
  <si>
    <t>OISHEE HALDER</t>
  </si>
  <si>
    <t>POULOMI DUTTA</t>
  </si>
  <si>
    <t>PRANTIK GAYEN</t>
  </si>
  <si>
    <t>PRITHVI PORIA</t>
  </si>
  <si>
    <t>PROTYUSH KANJI</t>
  </si>
  <si>
    <t>ROUNAK MANDAL</t>
  </si>
  <si>
    <t>SAIKAT SARDAR</t>
  </si>
  <si>
    <t>SAMADRITA MULLICK</t>
  </si>
  <si>
    <t>SAMBIT DUTTA</t>
  </si>
  <si>
    <t>SAUMILI SAHU</t>
  </si>
  <si>
    <t>SHREYA SINHA</t>
  </si>
  <si>
    <t>SNEHA MAL</t>
  </si>
  <si>
    <t>SNIGHDHA BANERJEE</t>
  </si>
  <si>
    <t>SOUGATA MONDAL</t>
  </si>
  <si>
    <t>SOUMILI DUTTA</t>
  </si>
  <si>
    <t>SOUMYADEEP DAS MANDAL</t>
  </si>
  <si>
    <t>SRIJITA SADHUKHAN</t>
  </si>
  <si>
    <t>SUPRATIM NASKAR</t>
  </si>
  <si>
    <t>SWASTIKA KARMAKAR</t>
  </si>
  <si>
    <t>TANBIR HOSSAIN</t>
  </si>
  <si>
    <t>TRITANTRI PAUL</t>
  </si>
  <si>
    <t xml:space="preserve">ICSE RESULT 2022 </t>
  </si>
  <si>
    <t>RUPAM DAS</t>
  </si>
  <si>
    <t>SADHITRA CHAKRABORTTY</t>
  </si>
  <si>
    <t>ARUNAVA PAUL</t>
  </si>
  <si>
    <t>NOWREEN KHAN</t>
  </si>
  <si>
    <t>PRATIK GHOSH</t>
  </si>
  <si>
    <t>PRIOJIT KUNTI</t>
  </si>
  <si>
    <t>BHUMIKA MONDAL</t>
  </si>
  <si>
    <t>AZIM HOSSAIN</t>
  </si>
  <si>
    <t>SOHAM CHAKRABORTY</t>
  </si>
  <si>
    <t>ANOUHITA KAR</t>
  </si>
  <si>
    <t>KESHAB RANJAN ROY</t>
  </si>
  <si>
    <t>SOUMYA DAS</t>
  </si>
  <si>
    <t>DEBANGSHU CHOWDHURY</t>
  </si>
  <si>
    <t>DEEP JANA</t>
  </si>
  <si>
    <t>SOHINI HALDER</t>
  </si>
  <si>
    <t>TRISHALA DEB</t>
  </si>
  <si>
    <t>SUSMITA BOSE</t>
  </si>
  <si>
    <t>TANHAZ AKTAR</t>
  </si>
  <si>
    <t>UTSAB MONDAL</t>
  </si>
  <si>
    <t>DEBANJAN GOSWAMI</t>
  </si>
  <si>
    <t>ANUSUYA MALLICK</t>
  </si>
  <si>
    <t>DIPAYAN SARKAR</t>
  </si>
  <si>
    <t>ARITRA SAHA</t>
  </si>
  <si>
    <t>DEEPTANSHU SAMANTA</t>
  </si>
  <si>
    <t>MINNAT KHATUN</t>
  </si>
  <si>
    <t>ARADHANA HALDER</t>
  </si>
  <si>
    <t>SWASTIKA DAS</t>
  </si>
  <si>
    <t>ARGHA PATRA</t>
  </si>
  <si>
    <t>HARDICK MOHAN RAM</t>
  </si>
  <si>
    <t>MAYUKH MONDAL</t>
  </si>
  <si>
    <t>SAYONI BASU</t>
  </si>
  <si>
    <t>ICSE RESULT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</si>
</sst>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3" fillId="0" borderId="5" xfId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/>
    </xf>
    <xf numFmtId="1" fontId="3" fillId="0" borderId="5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left" vertical="top" shrinkToFit="1"/>
    </xf>
    <xf numFmtId="0" fontId="12" fillId="0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left" vertical="top" shrinkToFi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workbookViewId="0">
      <selection activeCell="K11" sqref="K11"/>
    </sheetView>
  </sheetViews>
  <sheetFormatPr defaultRowHeight="15" x14ac:dyDescent="0.25"/>
  <cols>
    <col min="1" max="1" width="6.28515625" customWidth="1"/>
    <col min="2" max="2" width="25.42578125" customWidth="1"/>
    <col min="3" max="3" width="0.140625" customWidth="1"/>
    <col min="4" max="10" width="9.140625" hidden="1" customWidth="1"/>
    <col min="11" max="11" width="6.7109375" customWidth="1"/>
    <col min="12" max="12" width="3.28515625" customWidth="1"/>
    <col min="14" max="14" width="9.140625" hidden="1" customWidth="1"/>
    <col min="15" max="15" width="22.85546875" customWidth="1"/>
    <col min="16" max="16" width="0.140625" customWidth="1"/>
    <col min="17" max="22" width="9.140625" hidden="1" customWidth="1"/>
    <col min="23" max="23" width="6" customWidth="1"/>
    <col min="24" max="24" width="3.7109375" customWidth="1"/>
    <col min="25" max="25" width="8" customWidth="1"/>
    <col min="26" max="26" width="0.140625" hidden="1" customWidth="1"/>
    <col min="27" max="27" width="25" customWidth="1"/>
    <col min="28" max="34" width="9.140625" hidden="1" customWidth="1"/>
    <col min="35" max="35" width="6.140625" customWidth="1"/>
  </cols>
  <sheetData>
    <row r="1" spans="1:35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3"/>
      <c r="M1" s="33" t="s">
        <v>153</v>
      </c>
      <c r="N1" s="34"/>
      <c r="O1" s="34"/>
      <c r="P1" s="34"/>
      <c r="Q1" s="34"/>
      <c r="R1" s="34"/>
      <c r="S1" s="34"/>
      <c r="T1" s="34"/>
      <c r="U1" s="34"/>
      <c r="V1" s="34"/>
      <c r="W1" s="35"/>
      <c r="Y1" s="61" t="s">
        <v>185</v>
      </c>
      <c r="Z1" s="62"/>
      <c r="AA1" s="62"/>
      <c r="AB1" s="62"/>
      <c r="AC1" s="62"/>
      <c r="AD1" s="62"/>
      <c r="AE1" s="62"/>
      <c r="AF1" s="62"/>
      <c r="AG1" s="62"/>
      <c r="AH1" s="62"/>
      <c r="AI1" s="63"/>
    </row>
    <row r="2" spans="1:3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M2" s="15" t="s">
        <v>111</v>
      </c>
      <c r="N2" s="15" t="s">
        <v>112</v>
      </c>
      <c r="O2" s="15" t="s">
        <v>3</v>
      </c>
      <c r="P2" s="15" t="s">
        <v>113</v>
      </c>
      <c r="Q2" s="16" t="s">
        <v>114</v>
      </c>
      <c r="R2" s="15" t="s">
        <v>7</v>
      </c>
      <c r="S2" s="15" t="s">
        <v>115</v>
      </c>
      <c r="T2" s="15" t="s">
        <v>9</v>
      </c>
      <c r="U2" s="15" t="s">
        <v>116</v>
      </c>
      <c r="V2" s="15" t="s">
        <v>117</v>
      </c>
      <c r="W2" s="15" t="s">
        <v>12</v>
      </c>
      <c r="Y2" s="41" t="s">
        <v>111</v>
      </c>
      <c r="Z2" s="41" t="s">
        <v>112</v>
      </c>
      <c r="AA2" s="41" t="s">
        <v>3</v>
      </c>
      <c r="AB2" s="41" t="s">
        <v>113</v>
      </c>
      <c r="AC2" s="45" t="s">
        <v>114</v>
      </c>
      <c r="AD2" s="41" t="s">
        <v>7</v>
      </c>
      <c r="AE2" s="41" t="s">
        <v>115</v>
      </c>
      <c r="AF2" s="41" t="s">
        <v>9</v>
      </c>
      <c r="AG2" s="41" t="s">
        <v>116</v>
      </c>
      <c r="AH2" s="46" t="s">
        <v>11</v>
      </c>
      <c r="AI2" s="46" t="s">
        <v>12</v>
      </c>
    </row>
    <row r="3" spans="1:35" ht="17.25" customHeight="1" x14ac:dyDescent="0.25">
      <c r="A3" s="1" t="s">
        <v>2</v>
      </c>
      <c r="B3" s="1" t="s">
        <v>3</v>
      </c>
      <c r="C3" s="1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4" t="s">
        <v>12</v>
      </c>
      <c r="M3" s="17">
        <v>21</v>
      </c>
      <c r="N3" s="18">
        <v>7588487</v>
      </c>
      <c r="O3" s="19" t="s">
        <v>124</v>
      </c>
      <c r="P3" s="20">
        <v>96</v>
      </c>
      <c r="Q3" s="21">
        <v>99</v>
      </c>
      <c r="R3" s="20">
        <v>98</v>
      </c>
      <c r="S3" s="20">
        <v>99</v>
      </c>
      <c r="T3" s="20">
        <v>100</v>
      </c>
      <c r="U3" s="20">
        <v>100</v>
      </c>
      <c r="V3" s="20">
        <f>(P3+Q3+R3+S3+T3+U3)</f>
        <v>592</v>
      </c>
      <c r="W3" s="32">
        <f>(V3/6)</f>
        <v>98.666666666666671</v>
      </c>
      <c r="Y3" s="44">
        <v>120</v>
      </c>
      <c r="Z3" s="42">
        <v>7863197</v>
      </c>
      <c r="AA3" s="43" t="s">
        <v>184</v>
      </c>
      <c r="AB3" s="44">
        <v>98</v>
      </c>
      <c r="AC3" s="44">
        <v>97</v>
      </c>
      <c r="AD3" s="44">
        <v>100</v>
      </c>
      <c r="AE3" s="44">
        <v>92</v>
      </c>
      <c r="AF3" s="44">
        <v>94</v>
      </c>
      <c r="AG3" s="44">
        <v>100</v>
      </c>
      <c r="AH3" s="59">
        <f>(AB3+AC3+AD3+AE3+AF3+AG3)</f>
        <v>581</v>
      </c>
      <c r="AI3" s="60">
        <f>(AH3/6)</f>
        <v>96.833333333333329</v>
      </c>
    </row>
    <row r="4" spans="1:35" ht="15" customHeight="1" x14ac:dyDescent="0.25">
      <c r="A4" s="5">
        <v>71</v>
      </c>
      <c r="B4" s="6" t="s">
        <v>13</v>
      </c>
      <c r="C4" s="7">
        <v>7332535</v>
      </c>
      <c r="D4" s="8">
        <v>96</v>
      </c>
      <c r="E4" s="9">
        <v>97</v>
      </c>
      <c r="F4" s="9">
        <v>100</v>
      </c>
      <c r="G4" s="9">
        <v>95</v>
      </c>
      <c r="H4" s="9">
        <v>98</v>
      </c>
      <c r="I4" s="9">
        <v>100</v>
      </c>
      <c r="J4" s="9">
        <f>I4+H4+G4+F4+E4+D4</f>
        <v>586</v>
      </c>
      <c r="K4" s="10">
        <f>J4/600*100</f>
        <v>97.666666666666671</v>
      </c>
      <c r="M4" s="17">
        <v>14</v>
      </c>
      <c r="N4" s="18">
        <v>7588227</v>
      </c>
      <c r="O4" s="19" t="s">
        <v>122</v>
      </c>
      <c r="P4" s="20">
        <v>96</v>
      </c>
      <c r="Q4" s="21">
        <v>93</v>
      </c>
      <c r="R4" s="20">
        <v>98</v>
      </c>
      <c r="S4" s="20">
        <v>100</v>
      </c>
      <c r="T4" s="20">
        <v>100</v>
      </c>
      <c r="U4" s="20">
        <v>99</v>
      </c>
      <c r="V4" s="20">
        <f>(P4+Q4+R4+S4+T4+U4)</f>
        <v>586</v>
      </c>
      <c r="W4" s="32">
        <f>(V4/6)</f>
        <v>97.666666666666671</v>
      </c>
      <c r="Y4" s="36">
        <v>74</v>
      </c>
      <c r="Z4" s="37">
        <v>7859192</v>
      </c>
      <c r="AA4" s="38" t="s">
        <v>182</v>
      </c>
      <c r="AB4" s="36">
        <v>94</v>
      </c>
      <c r="AC4" s="40">
        <v>98</v>
      </c>
      <c r="AD4" s="36">
        <v>95</v>
      </c>
      <c r="AE4" s="36">
        <v>99</v>
      </c>
      <c r="AF4" s="36">
        <v>94</v>
      </c>
      <c r="AG4" s="36">
        <v>100</v>
      </c>
      <c r="AH4" s="39">
        <f>(AB4+AC4+AD4+AE4+AF4+AG4)</f>
        <v>580</v>
      </c>
      <c r="AI4" s="57">
        <f>(AH4/6)</f>
        <v>96.666666666666671</v>
      </c>
    </row>
    <row r="5" spans="1:35" ht="15" customHeight="1" x14ac:dyDescent="0.25">
      <c r="A5" s="5">
        <v>90</v>
      </c>
      <c r="B5" s="6" t="s">
        <v>14</v>
      </c>
      <c r="C5" s="7">
        <v>7332628</v>
      </c>
      <c r="D5" s="8">
        <v>97</v>
      </c>
      <c r="E5" s="9">
        <v>99</v>
      </c>
      <c r="F5" s="9">
        <v>100</v>
      </c>
      <c r="G5" s="9">
        <v>96</v>
      </c>
      <c r="H5" s="9">
        <v>93</v>
      </c>
      <c r="I5" s="9">
        <v>100</v>
      </c>
      <c r="J5" s="9">
        <f>I5+H5+G5+F5+E5+D5</f>
        <v>585</v>
      </c>
      <c r="K5" s="10">
        <f>J5/600*100</f>
        <v>97.5</v>
      </c>
      <c r="M5" s="17">
        <v>94</v>
      </c>
      <c r="N5" s="18">
        <v>7612681</v>
      </c>
      <c r="O5" s="19" t="s">
        <v>146</v>
      </c>
      <c r="P5" s="20">
        <v>98</v>
      </c>
      <c r="Q5" s="21">
        <v>97</v>
      </c>
      <c r="R5" s="20">
        <v>94</v>
      </c>
      <c r="S5" s="20">
        <v>100</v>
      </c>
      <c r="T5" s="20">
        <v>97</v>
      </c>
      <c r="U5" s="20">
        <v>98</v>
      </c>
      <c r="V5" s="20">
        <f>(P5+Q5+R5+S5+T5+U5)</f>
        <v>584</v>
      </c>
      <c r="W5" s="32">
        <f>(V5/6)</f>
        <v>97.333333333333329</v>
      </c>
      <c r="Y5" s="36">
        <v>86</v>
      </c>
      <c r="Z5" s="37">
        <v>7861525</v>
      </c>
      <c r="AA5" s="38" t="s">
        <v>183</v>
      </c>
      <c r="AB5" s="36">
        <v>95</v>
      </c>
      <c r="AC5" s="40">
        <v>93</v>
      </c>
      <c r="AD5" s="36">
        <v>99</v>
      </c>
      <c r="AE5" s="36">
        <v>99</v>
      </c>
      <c r="AF5" s="36">
        <v>94</v>
      </c>
      <c r="AG5" s="36">
        <v>100</v>
      </c>
      <c r="AH5" s="39">
        <f>(AB5+AC5+AD5+AE5+AF5+AG5)</f>
        <v>580</v>
      </c>
      <c r="AI5" s="58">
        <f>(AH5/6)</f>
        <v>96.666666666666671</v>
      </c>
    </row>
    <row r="6" spans="1:35" ht="15" customHeight="1" x14ac:dyDescent="0.25">
      <c r="A6" s="5">
        <v>92</v>
      </c>
      <c r="B6" s="6" t="s">
        <v>15</v>
      </c>
      <c r="C6" s="7">
        <v>7332635</v>
      </c>
      <c r="D6" s="8">
        <v>96</v>
      </c>
      <c r="E6" s="9">
        <v>97</v>
      </c>
      <c r="F6" s="9">
        <v>100</v>
      </c>
      <c r="G6" s="9">
        <v>96</v>
      </c>
      <c r="H6" s="9">
        <v>93</v>
      </c>
      <c r="I6" s="9">
        <v>100</v>
      </c>
      <c r="J6" s="9">
        <f>I6+H6+G6+F6+E6+D6</f>
        <v>582</v>
      </c>
      <c r="K6" s="10">
        <f>J6/600*100</f>
        <v>97</v>
      </c>
      <c r="M6" s="17">
        <v>6</v>
      </c>
      <c r="N6" s="18">
        <v>7586695</v>
      </c>
      <c r="O6" s="19" t="s">
        <v>119</v>
      </c>
      <c r="P6" s="20">
        <v>96</v>
      </c>
      <c r="Q6" s="21">
        <v>92</v>
      </c>
      <c r="R6" s="20">
        <v>99</v>
      </c>
      <c r="S6" s="20">
        <v>100</v>
      </c>
      <c r="T6" s="20">
        <v>99</v>
      </c>
      <c r="U6" s="20">
        <v>97</v>
      </c>
      <c r="V6" s="20">
        <f>(P6+Q6+R6+S6+T6+U6)</f>
        <v>583</v>
      </c>
      <c r="W6" s="32">
        <f>(V6/6)</f>
        <v>97.166666666666671</v>
      </c>
      <c r="Y6" s="36">
        <v>42</v>
      </c>
      <c r="Z6" s="37">
        <v>7856265</v>
      </c>
      <c r="AA6" s="38" t="s">
        <v>181</v>
      </c>
      <c r="AB6" s="36">
        <v>96</v>
      </c>
      <c r="AC6" s="40">
        <v>92</v>
      </c>
      <c r="AD6" s="36">
        <v>98</v>
      </c>
      <c r="AE6" s="36">
        <v>98</v>
      </c>
      <c r="AF6" s="36">
        <v>96</v>
      </c>
      <c r="AG6" s="36">
        <v>99</v>
      </c>
      <c r="AH6" s="39">
        <f>(AB6+AC6+AD6+AE6+AF6+AG6)</f>
        <v>579</v>
      </c>
      <c r="AI6" s="58">
        <f>(AH6/6)</f>
        <v>96.5</v>
      </c>
    </row>
    <row r="7" spans="1:35" ht="15" customHeight="1" x14ac:dyDescent="0.25">
      <c r="A7" s="5">
        <v>166</v>
      </c>
      <c r="B7" s="6" t="s">
        <v>16</v>
      </c>
      <c r="C7" s="7">
        <v>7338729</v>
      </c>
      <c r="D7" s="8">
        <v>96</v>
      </c>
      <c r="E7" s="9">
        <v>97</v>
      </c>
      <c r="F7" s="9">
        <v>100</v>
      </c>
      <c r="G7" s="9">
        <v>95</v>
      </c>
      <c r="H7" s="9">
        <v>93</v>
      </c>
      <c r="I7" s="9">
        <v>100</v>
      </c>
      <c r="J7" s="9">
        <f>I7+H7+G7+F7+E7+D7</f>
        <v>581</v>
      </c>
      <c r="K7" s="10">
        <f>J7/600*100</f>
        <v>96.833333333333343</v>
      </c>
      <c r="M7" s="17">
        <v>19</v>
      </c>
      <c r="N7" s="18">
        <v>7588441</v>
      </c>
      <c r="O7" s="19" t="s">
        <v>123</v>
      </c>
      <c r="P7" s="20">
        <v>95</v>
      </c>
      <c r="Q7" s="21">
        <v>91</v>
      </c>
      <c r="R7" s="20">
        <v>95</v>
      </c>
      <c r="S7" s="20">
        <v>99</v>
      </c>
      <c r="T7" s="20">
        <v>100</v>
      </c>
      <c r="U7" s="20">
        <v>99</v>
      </c>
      <c r="V7" s="20">
        <f>(P7+Q7+R7+S7+T7+U7)</f>
        <v>579</v>
      </c>
      <c r="W7" s="32">
        <f>(V7/6)</f>
        <v>96.5</v>
      </c>
      <c r="Y7" s="36">
        <v>151</v>
      </c>
      <c r="Z7" s="37">
        <v>7879849</v>
      </c>
      <c r="AA7" s="38" t="s">
        <v>180</v>
      </c>
      <c r="AB7" s="36">
        <v>92</v>
      </c>
      <c r="AC7" s="36">
        <v>94</v>
      </c>
      <c r="AD7" s="36">
        <v>97</v>
      </c>
      <c r="AE7" s="36">
        <v>99</v>
      </c>
      <c r="AF7" s="36">
        <v>95</v>
      </c>
      <c r="AG7" s="36">
        <v>100</v>
      </c>
      <c r="AH7" s="39">
        <f>(AB7+AC7+AD7+AE7+AF7+AG7)</f>
        <v>577</v>
      </c>
      <c r="AI7" s="58">
        <f>(AH7/6)</f>
        <v>96.166666666666671</v>
      </c>
    </row>
    <row r="8" spans="1:35" ht="15" customHeight="1" x14ac:dyDescent="0.25">
      <c r="A8" s="5">
        <v>193</v>
      </c>
      <c r="B8" s="6" t="s">
        <v>17</v>
      </c>
      <c r="C8" s="7">
        <v>7345021</v>
      </c>
      <c r="D8" s="8">
        <v>96</v>
      </c>
      <c r="E8" s="9">
        <v>97</v>
      </c>
      <c r="F8" s="9">
        <v>100</v>
      </c>
      <c r="G8" s="9">
        <v>94</v>
      </c>
      <c r="H8" s="9">
        <v>93</v>
      </c>
      <c r="I8" s="9">
        <v>100</v>
      </c>
      <c r="J8" s="9">
        <f>I8+H8+G8+F8+E8+D8</f>
        <v>580</v>
      </c>
      <c r="K8" s="10">
        <f>J8/600*100</f>
        <v>96.666666666666671</v>
      </c>
      <c r="M8" s="17">
        <v>54</v>
      </c>
      <c r="N8" s="18">
        <v>7592077</v>
      </c>
      <c r="O8" s="19" t="s">
        <v>132</v>
      </c>
      <c r="P8" s="20">
        <v>94</v>
      </c>
      <c r="Q8" s="21">
        <v>94</v>
      </c>
      <c r="R8" s="20">
        <v>98</v>
      </c>
      <c r="S8" s="20">
        <v>98</v>
      </c>
      <c r="T8" s="20">
        <v>97</v>
      </c>
      <c r="U8" s="20">
        <v>98</v>
      </c>
      <c r="V8" s="20">
        <f>(P8+Q8+R8+S8+T8+U8)</f>
        <v>579</v>
      </c>
      <c r="W8" s="32">
        <f>(V8/6)</f>
        <v>96.5</v>
      </c>
      <c r="Y8" s="36">
        <v>41</v>
      </c>
      <c r="Z8" s="37">
        <v>7856232</v>
      </c>
      <c r="AA8" s="38" t="s">
        <v>179</v>
      </c>
      <c r="AB8" s="36">
        <v>93</v>
      </c>
      <c r="AC8" s="40">
        <v>92</v>
      </c>
      <c r="AD8" s="36">
        <v>96</v>
      </c>
      <c r="AE8" s="36">
        <v>100</v>
      </c>
      <c r="AF8" s="36">
        <v>95</v>
      </c>
      <c r="AG8" s="36">
        <v>99</v>
      </c>
      <c r="AH8" s="39">
        <f>(AB8+AC8+AD8+AE8+AF8+AG8)</f>
        <v>575</v>
      </c>
      <c r="AI8" s="58">
        <f>(AH8/6)</f>
        <v>95.833333333333329</v>
      </c>
    </row>
    <row r="9" spans="1:35" ht="15" customHeight="1" x14ac:dyDescent="0.25">
      <c r="A9" s="5">
        <v>98</v>
      </c>
      <c r="B9" s="6" t="s">
        <v>18</v>
      </c>
      <c r="C9" s="7">
        <v>7332695</v>
      </c>
      <c r="D9" s="8">
        <v>96</v>
      </c>
      <c r="E9" s="9">
        <v>97</v>
      </c>
      <c r="F9" s="9">
        <v>100</v>
      </c>
      <c r="G9" s="9">
        <v>94</v>
      </c>
      <c r="H9" s="9">
        <v>92</v>
      </c>
      <c r="I9" s="9">
        <v>100</v>
      </c>
      <c r="J9" s="9">
        <f>I9+H9+G9+F9+E9+D9</f>
        <v>579</v>
      </c>
      <c r="K9" s="10">
        <f>J9/600*100</f>
        <v>96.5</v>
      </c>
      <c r="M9" s="17">
        <v>91</v>
      </c>
      <c r="N9" s="18">
        <v>7612059</v>
      </c>
      <c r="O9" s="19" t="s">
        <v>143</v>
      </c>
      <c r="P9" s="20">
        <v>98</v>
      </c>
      <c r="Q9" s="21">
        <v>94</v>
      </c>
      <c r="R9" s="20">
        <v>96</v>
      </c>
      <c r="S9" s="20">
        <v>95</v>
      </c>
      <c r="T9" s="20">
        <v>97</v>
      </c>
      <c r="U9" s="20">
        <v>98</v>
      </c>
      <c r="V9" s="20">
        <f>(P9+Q9+R9+S9+T9+U9)</f>
        <v>578</v>
      </c>
      <c r="W9" s="32">
        <f>(V9/6)</f>
        <v>96.333333333333329</v>
      </c>
      <c r="Y9" s="36">
        <v>89</v>
      </c>
      <c r="Z9" s="37">
        <v>7861583</v>
      </c>
      <c r="AA9" s="38" t="s">
        <v>178</v>
      </c>
      <c r="AB9" s="36">
        <v>92</v>
      </c>
      <c r="AC9" s="40">
        <v>94</v>
      </c>
      <c r="AD9" s="36">
        <v>96</v>
      </c>
      <c r="AE9" s="36">
        <v>100</v>
      </c>
      <c r="AF9" s="36">
        <v>92</v>
      </c>
      <c r="AG9" s="36">
        <v>99</v>
      </c>
      <c r="AH9" s="39">
        <f>(AB9+AC9+AD9+AE9+AF9+AG9)</f>
        <v>573</v>
      </c>
      <c r="AI9" s="58">
        <f>(AH9/6)</f>
        <v>95.5</v>
      </c>
    </row>
    <row r="10" spans="1:35" ht="15" customHeight="1" x14ac:dyDescent="0.25">
      <c r="A10" s="5">
        <v>11</v>
      </c>
      <c r="B10" s="6" t="s">
        <v>19</v>
      </c>
      <c r="C10" s="7">
        <v>7331680</v>
      </c>
      <c r="D10" s="8">
        <v>94</v>
      </c>
      <c r="E10" s="9">
        <v>97</v>
      </c>
      <c r="F10" s="9">
        <v>99</v>
      </c>
      <c r="G10" s="9">
        <v>94</v>
      </c>
      <c r="H10" s="9">
        <v>92</v>
      </c>
      <c r="I10" s="9">
        <v>100</v>
      </c>
      <c r="J10" s="9">
        <f>I10+H10+G10+F10+E10+D10</f>
        <v>576</v>
      </c>
      <c r="K10" s="10">
        <f>J10/600*100</f>
        <v>96</v>
      </c>
      <c r="M10" s="17">
        <v>102</v>
      </c>
      <c r="N10" s="18">
        <v>7612775</v>
      </c>
      <c r="O10" s="19" t="s">
        <v>148</v>
      </c>
      <c r="P10" s="20">
        <v>96</v>
      </c>
      <c r="Q10" s="21">
        <v>92</v>
      </c>
      <c r="R10" s="20">
        <v>98</v>
      </c>
      <c r="S10" s="20">
        <v>97</v>
      </c>
      <c r="T10" s="20">
        <v>95</v>
      </c>
      <c r="U10" s="20">
        <v>97</v>
      </c>
      <c r="V10" s="20">
        <f>(P10+Q10+R10+S10+T10+U10)</f>
        <v>575</v>
      </c>
      <c r="W10" s="32">
        <f>(V10/6)</f>
        <v>95.833333333333329</v>
      </c>
      <c r="Y10" s="36">
        <v>67</v>
      </c>
      <c r="Z10" s="37">
        <v>7858759</v>
      </c>
      <c r="AA10" s="38" t="s">
        <v>177</v>
      </c>
      <c r="AB10" s="36">
        <v>91</v>
      </c>
      <c r="AC10" s="40">
        <v>87</v>
      </c>
      <c r="AD10" s="36">
        <v>94</v>
      </c>
      <c r="AE10" s="36">
        <v>100</v>
      </c>
      <c r="AF10" s="36">
        <v>98</v>
      </c>
      <c r="AG10" s="36">
        <v>100</v>
      </c>
      <c r="AH10" s="39">
        <f>(AB10+AC10+AD10+AE10+AF10+AG10)</f>
        <v>570</v>
      </c>
      <c r="AI10" s="58">
        <f>(AH10/6)</f>
        <v>95</v>
      </c>
    </row>
    <row r="11" spans="1:35" ht="15" customHeight="1" x14ac:dyDescent="0.25">
      <c r="A11" s="5">
        <v>191</v>
      </c>
      <c r="B11" s="6" t="s">
        <v>20</v>
      </c>
      <c r="C11" s="7">
        <v>7345006</v>
      </c>
      <c r="D11" s="8">
        <v>95</v>
      </c>
      <c r="E11" s="9">
        <v>94</v>
      </c>
      <c r="F11" s="9">
        <v>100</v>
      </c>
      <c r="G11" s="9">
        <v>94</v>
      </c>
      <c r="H11" s="9">
        <v>93</v>
      </c>
      <c r="I11" s="9">
        <v>100</v>
      </c>
      <c r="J11" s="9">
        <f>I11+H11+G11+F11+E11+D11</f>
        <v>576</v>
      </c>
      <c r="K11" s="10">
        <f>J11/600*100</f>
        <v>96</v>
      </c>
      <c r="M11" s="17">
        <v>29</v>
      </c>
      <c r="N11" s="18">
        <v>7588699</v>
      </c>
      <c r="O11" s="19" t="s">
        <v>125</v>
      </c>
      <c r="P11" s="20">
        <v>96</v>
      </c>
      <c r="Q11" s="21">
        <v>91</v>
      </c>
      <c r="R11" s="20">
        <v>96</v>
      </c>
      <c r="S11" s="20">
        <v>96</v>
      </c>
      <c r="T11" s="20">
        <v>96</v>
      </c>
      <c r="U11" s="20">
        <v>98</v>
      </c>
      <c r="V11" s="20">
        <f>(P11+Q11+R11+S11+T11+U11)</f>
        <v>573</v>
      </c>
      <c r="W11" s="32">
        <f>(V11/6)</f>
        <v>95.5</v>
      </c>
      <c r="Y11" s="36">
        <v>44</v>
      </c>
      <c r="Z11" s="37">
        <v>7856346</v>
      </c>
      <c r="AA11" s="38" t="s">
        <v>176</v>
      </c>
      <c r="AB11" s="36">
        <v>93</v>
      </c>
      <c r="AC11" s="40">
        <v>91</v>
      </c>
      <c r="AD11" s="36">
        <v>95</v>
      </c>
      <c r="AE11" s="36">
        <v>97</v>
      </c>
      <c r="AF11" s="36">
        <v>95</v>
      </c>
      <c r="AG11" s="36">
        <v>98</v>
      </c>
      <c r="AH11" s="39">
        <f>(AB11+AC11+AD11+AE11+AF11+AG11)</f>
        <v>569</v>
      </c>
      <c r="AI11" s="58">
        <f>(AH11/6)</f>
        <v>94.833333333333329</v>
      </c>
    </row>
    <row r="12" spans="1:35" ht="15" customHeight="1" x14ac:dyDescent="0.25">
      <c r="A12" s="5">
        <v>22</v>
      </c>
      <c r="B12" s="6" t="s">
        <v>21</v>
      </c>
      <c r="C12" s="7">
        <v>7331912</v>
      </c>
      <c r="D12" s="8">
        <v>95</v>
      </c>
      <c r="E12" s="9">
        <v>94</v>
      </c>
      <c r="F12" s="9">
        <v>100</v>
      </c>
      <c r="G12" s="9">
        <v>94</v>
      </c>
      <c r="H12" s="9">
        <v>92</v>
      </c>
      <c r="I12" s="9">
        <v>100</v>
      </c>
      <c r="J12" s="9">
        <f>I12+H12+G12+F12+E12+D12</f>
        <v>575</v>
      </c>
      <c r="K12" s="10">
        <f>J12/600*100</f>
        <v>95.833333333333343</v>
      </c>
      <c r="M12" s="17">
        <v>96</v>
      </c>
      <c r="N12" s="18">
        <v>7612703</v>
      </c>
      <c r="O12" s="19" t="s">
        <v>147</v>
      </c>
      <c r="P12" s="20">
        <v>96</v>
      </c>
      <c r="Q12" s="21">
        <v>92</v>
      </c>
      <c r="R12" s="20">
        <v>93</v>
      </c>
      <c r="S12" s="20">
        <v>97</v>
      </c>
      <c r="T12" s="20">
        <v>94</v>
      </c>
      <c r="U12" s="20">
        <v>99</v>
      </c>
      <c r="V12" s="20">
        <f>(P12+Q12+R12+S12+T12+U12)</f>
        <v>571</v>
      </c>
      <c r="W12" s="32">
        <f>(V12/6)</f>
        <v>95.166666666666671</v>
      </c>
      <c r="Y12" s="36">
        <v>110</v>
      </c>
      <c r="Z12" s="37">
        <v>7862256</v>
      </c>
      <c r="AA12" s="38" t="s">
        <v>154</v>
      </c>
      <c r="AB12" s="36">
        <v>95</v>
      </c>
      <c r="AC12" s="40">
        <v>94</v>
      </c>
      <c r="AD12" s="36">
        <v>89</v>
      </c>
      <c r="AE12" s="36">
        <v>99</v>
      </c>
      <c r="AF12" s="36">
        <v>92</v>
      </c>
      <c r="AG12" s="36">
        <v>100</v>
      </c>
      <c r="AH12" s="39">
        <f>(AB12+AC12+AD12+AE12+AF12+AG12)</f>
        <v>569</v>
      </c>
      <c r="AI12" s="58">
        <f>(AH12/6)</f>
        <v>94.833333333333329</v>
      </c>
    </row>
    <row r="13" spans="1:35" ht="15" customHeight="1" x14ac:dyDescent="0.25">
      <c r="A13" s="5">
        <v>177</v>
      </c>
      <c r="B13" s="6" t="s">
        <v>22</v>
      </c>
      <c r="C13" s="7">
        <v>7338884</v>
      </c>
      <c r="D13" s="8">
        <v>94</v>
      </c>
      <c r="E13" s="9">
        <v>95</v>
      </c>
      <c r="F13" s="9">
        <v>100</v>
      </c>
      <c r="G13" s="9">
        <v>94</v>
      </c>
      <c r="H13" s="9">
        <v>92</v>
      </c>
      <c r="I13" s="9">
        <v>100</v>
      </c>
      <c r="J13" s="9">
        <f>I13+H13+G13+F13+E13+D13</f>
        <v>575</v>
      </c>
      <c r="K13" s="10">
        <f>J13/600*100</f>
        <v>95.833333333333343</v>
      </c>
      <c r="M13" s="17">
        <v>59</v>
      </c>
      <c r="N13" s="18">
        <v>7594714</v>
      </c>
      <c r="O13" s="19" t="s">
        <v>134</v>
      </c>
      <c r="P13" s="20">
        <v>91</v>
      </c>
      <c r="Q13" s="21">
        <v>95</v>
      </c>
      <c r="R13" s="20">
        <v>95</v>
      </c>
      <c r="S13" s="20">
        <v>97</v>
      </c>
      <c r="T13" s="20">
        <v>93</v>
      </c>
      <c r="U13" s="20">
        <v>99</v>
      </c>
      <c r="V13" s="20">
        <f>(P13+Q13+R13+S13+T13+U13)</f>
        <v>570</v>
      </c>
      <c r="W13" s="32">
        <f>(V13/6)</f>
        <v>95</v>
      </c>
      <c r="Y13" s="36">
        <v>38</v>
      </c>
      <c r="Z13" s="37">
        <v>7856047</v>
      </c>
      <c r="AA13" s="38" t="s">
        <v>174</v>
      </c>
      <c r="AB13" s="36">
        <v>91</v>
      </c>
      <c r="AC13" s="40">
        <v>91</v>
      </c>
      <c r="AD13" s="36">
        <v>95</v>
      </c>
      <c r="AE13" s="36">
        <v>98</v>
      </c>
      <c r="AF13" s="36">
        <v>93</v>
      </c>
      <c r="AG13" s="36">
        <v>99</v>
      </c>
      <c r="AH13" s="39">
        <f>(AB13+AC13+AD13+AE13+AF13+AG13)</f>
        <v>567</v>
      </c>
      <c r="AI13" s="58">
        <f>(AH13/6)</f>
        <v>94.5</v>
      </c>
    </row>
    <row r="14" spans="1:35" ht="15" customHeight="1" x14ac:dyDescent="0.25">
      <c r="A14" s="5">
        <v>31</v>
      </c>
      <c r="B14" s="6" t="s">
        <v>23</v>
      </c>
      <c r="C14" s="7">
        <v>7332072</v>
      </c>
      <c r="D14" s="8">
        <v>94</v>
      </c>
      <c r="E14" s="9">
        <v>99</v>
      </c>
      <c r="F14" s="9">
        <v>99</v>
      </c>
      <c r="G14" s="9">
        <v>91</v>
      </c>
      <c r="H14" s="9">
        <v>91</v>
      </c>
      <c r="I14" s="9">
        <v>100</v>
      </c>
      <c r="J14" s="9">
        <f>I14+H14+G14+F14+E14+D14</f>
        <v>574</v>
      </c>
      <c r="K14" s="10">
        <f>J14/600*100</f>
        <v>95.666666666666671</v>
      </c>
      <c r="M14" s="17">
        <v>47</v>
      </c>
      <c r="N14" s="18">
        <v>7591766</v>
      </c>
      <c r="O14" s="19" t="s">
        <v>130</v>
      </c>
      <c r="P14" s="20">
        <v>96</v>
      </c>
      <c r="Q14" s="21">
        <v>96</v>
      </c>
      <c r="R14" s="20">
        <v>94</v>
      </c>
      <c r="S14" s="20">
        <v>100</v>
      </c>
      <c r="T14" s="20">
        <v>87</v>
      </c>
      <c r="U14" s="20">
        <v>96</v>
      </c>
      <c r="V14" s="20">
        <f>(P14+Q14+R14+S14+T14+U14)</f>
        <v>569</v>
      </c>
      <c r="W14" s="32">
        <f>(V14/6)</f>
        <v>94.833333333333329</v>
      </c>
      <c r="Y14" s="36">
        <v>69</v>
      </c>
      <c r="Z14" s="37">
        <v>7858838</v>
      </c>
      <c r="AA14" s="38" t="s">
        <v>175</v>
      </c>
      <c r="AB14" s="36">
        <v>93</v>
      </c>
      <c r="AC14" s="40">
        <v>93</v>
      </c>
      <c r="AD14" s="36">
        <v>94</v>
      </c>
      <c r="AE14" s="36">
        <v>98</v>
      </c>
      <c r="AF14" s="36">
        <v>91</v>
      </c>
      <c r="AG14" s="36">
        <v>98</v>
      </c>
      <c r="AH14" s="39">
        <f>(AB14+AC14+AD14+AE14+AF14+AG14)</f>
        <v>567</v>
      </c>
      <c r="AI14" s="58">
        <f>(AH14/6)</f>
        <v>94.5</v>
      </c>
    </row>
    <row r="15" spans="1:35" ht="15" customHeight="1" x14ac:dyDescent="0.25">
      <c r="A15" s="5">
        <v>63</v>
      </c>
      <c r="B15" s="6" t="s">
        <v>24</v>
      </c>
      <c r="C15" s="7">
        <v>7332490</v>
      </c>
      <c r="D15" s="8">
        <v>96</v>
      </c>
      <c r="E15" s="9">
        <v>94</v>
      </c>
      <c r="F15" s="9">
        <v>100</v>
      </c>
      <c r="G15" s="9">
        <v>92</v>
      </c>
      <c r="H15" s="9">
        <v>91</v>
      </c>
      <c r="I15" s="9">
        <v>100</v>
      </c>
      <c r="J15" s="9">
        <f>I15+H15+G15+F15+E15+D15</f>
        <v>573</v>
      </c>
      <c r="K15" s="10">
        <f>J15/600*100</f>
        <v>95.5</v>
      </c>
      <c r="M15" s="17">
        <v>110</v>
      </c>
      <c r="N15" s="18">
        <v>7612878</v>
      </c>
      <c r="O15" s="19" t="s">
        <v>149</v>
      </c>
      <c r="P15" s="20">
        <v>93</v>
      </c>
      <c r="Q15" s="21">
        <v>89</v>
      </c>
      <c r="R15" s="20">
        <v>93</v>
      </c>
      <c r="S15" s="20">
        <v>99</v>
      </c>
      <c r="T15" s="20">
        <v>96</v>
      </c>
      <c r="U15" s="20">
        <v>99</v>
      </c>
      <c r="V15" s="20">
        <f>(P15+Q15+R15+S15+T15+U15)</f>
        <v>569</v>
      </c>
      <c r="W15" s="32">
        <f>(V15/6)</f>
        <v>94.833333333333329</v>
      </c>
      <c r="Y15" s="36">
        <v>61</v>
      </c>
      <c r="Z15" s="37">
        <v>7858383</v>
      </c>
      <c r="AA15" s="38" t="s">
        <v>173</v>
      </c>
      <c r="AB15" s="36">
        <v>90</v>
      </c>
      <c r="AC15" s="40">
        <v>94</v>
      </c>
      <c r="AD15" s="36">
        <v>94</v>
      </c>
      <c r="AE15" s="36">
        <v>95</v>
      </c>
      <c r="AF15" s="36">
        <v>92</v>
      </c>
      <c r="AG15" s="36">
        <v>99</v>
      </c>
      <c r="AH15" s="39">
        <f>(AB15+AC15+AD15+AE15+AF15+AG15)</f>
        <v>564</v>
      </c>
      <c r="AI15" s="58">
        <f>(AH15/6)</f>
        <v>94</v>
      </c>
    </row>
    <row r="16" spans="1:35" ht="15" customHeight="1" x14ac:dyDescent="0.25">
      <c r="A16" s="5">
        <v>104</v>
      </c>
      <c r="B16" s="6" t="s">
        <v>25</v>
      </c>
      <c r="C16" s="7">
        <v>7332735</v>
      </c>
      <c r="D16" s="8">
        <v>95</v>
      </c>
      <c r="E16" s="9">
        <v>94</v>
      </c>
      <c r="F16" s="9">
        <v>100</v>
      </c>
      <c r="G16" s="9">
        <v>94</v>
      </c>
      <c r="H16" s="9">
        <v>90</v>
      </c>
      <c r="I16" s="9">
        <v>100</v>
      </c>
      <c r="J16" s="9">
        <f>I16+H16+G16+F16+E16+D16</f>
        <v>573</v>
      </c>
      <c r="K16" s="10">
        <f>J16/600*100</f>
        <v>95.5</v>
      </c>
      <c r="M16" s="17">
        <v>46</v>
      </c>
      <c r="N16" s="18">
        <v>7591709</v>
      </c>
      <c r="O16" s="19" t="s">
        <v>129</v>
      </c>
      <c r="P16" s="20">
        <v>96</v>
      </c>
      <c r="Q16" s="21">
        <v>90</v>
      </c>
      <c r="R16" s="20">
        <v>96</v>
      </c>
      <c r="S16" s="20">
        <v>98</v>
      </c>
      <c r="T16" s="20">
        <v>91</v>
      </c>
      <c r="U16" s="20">
        <v>97</v>
      </c>
      <c r="V16" s="20">
        <f>(P16+Q16+R16+S16+T16+U16)</f>
        <v>568</v>
      </c>
      <c r="W16" s="32">
        <f>(V16/6)</f>
        <v>94.666666666666671</v>
      </c>
      <c r="Y16" s="36">
        <v>160</v>
      </c>
      <c r="Z16" s="37">
        <v>7880194</v>
      </c>
      <c r="AA16" s="38" t="s">
        <v>172</v>
      </c>
      <c r="AB16" s="36">
        <v>90</v>
      </c>
      <c r="AC16" s="36">
        <v>94</v>
      </c>
      <c r="AD16" s="36">
        <v>96</v>
      </c>
      <c r="AE16" s="36">
        <v>99</v>
      </c>
      <c r="AF16" s="36">
        <v>92</v>
      </c>
      <c r="AG16" s="36">
        <v>89</v>
      </c>
      <c r="AH16" s="39">
        <f>(AB16+AC16+AD16+AE16+AF16+AG16)</f>
        <v>560</v>
      </c>
      <c r="AI16" s="58">
        <f>(AH16/6)</f>
        <v>93.333333333333329</v>
      </c>
    </row>
    <row r="17" spans="1:35" ht="15" customHeight="1" x14ac:dyDescent="0.25">
      <c r="A17" s="5">
        <v>144</v>
      </c>
      <c r="B17" s="6" t="s">
        <v>26</v>
      </c>
      <c r="C17" s="7">
        <v>7338164</v>
      </c>
      <c r="D17" s="8">
        <v>95</v>
      </c>
      <c r="E17" s="9">
        <v>91</v>
      </c>
      <c r="F17" s="9">
        <v>100</v>
      </c>
      <c r="G17" s="9">
        <v>94</v>
      </c>
      <c r="H17" s="9">
        <v>90</v>
      </c>
      <c r="I17" s="9">
        <v>100</v>
      </c>
      <c r="J17" s="9">
        <f>I17+H17+G17+F17+E17+D17</f>
        <v>570</v>
      </c>
      <c r="K17" s="10">
        <f>J17/600*100</f>
        <v>95</v>
      </c>
      <c r="M17" s="17">
        <v>58</v>
      </c>
      <c r="N17" s="18">
        <v>7594661</v>
      </c>
      <c r="O17" s="19" t="s">
        <v>133</v>
      </c>
      <c r="P17" s="20">
        <v>91</v>
      </c>
      <c r="Q17" s="21">
        <v>90</v>
      </c>
      <c r="R17" s="20">
        <v>94</v>
      </c>
      <c r="S17" s="20">
        <v>99</v>
      </c>
      <c r="T17" s="20">
        <v>94</v>
      </c>
      <c r="U17" s="20">
        <v>98</v>
      </c>
      <c r="V17" s="20">
        <f>(P17+Q17+R17+S17+T17+U17)</f>
        <v>566</v>
      </c>
      <c r="W17" s="32">
        <f>(V17/6)</f>
        <v>94.333333333333329</v>
      </c>
      <c r="Y17" s="36">
        <v>149</v>
      </c>
      <c r="Z17" s="37">
        <v>7879780</v>
      </c>
      <c r="AA17" s="38" t="s">
        <v>170</v>
      </c>
      <c r="AB17" s="36">
        <v>93</v>
      </c>
      <c r="AC17" s="36">
        <v>95</v>
      </c>
      <c r="AD17" s="36">
        <v>93</v>
      </c>
      <c r="AE17" s="36">
        <v>94</v>
      </c>
      <c r="AF17" s="36">
        <v>86</v>
      </c>
      <c r="AG17" s="36">
        <v>98</v>
      </c>
      <c r="AH17" s="39">
        <f>(AB17+AC17+AD17+AE17+AF17+AG17)</f>
        <v>559</v>
      </c>
      <c r="AI17" s="58">
        <f>(AH17/6)</f>
        <v>93.166666666666671</v>
      </c>
    </row>
    <row r="18" spans="1:35" ht="15" customHeight="1" x14ac:dyDescent="0.25">
      <c r="A18" s="5">
        <v>44</v>
      </c>
      <c r="B18" s="6" t="s">
        <v>27</v>
      </c>
      <c r="C18" s="7">
        <v>7332202</v>
      </c>
      <c r="D18" s="8">
        <v>94</v>
      </c>
      <c r="E18" s="9">
        <v>94</v>
      </c>
      <c r="F18" s="9">
        <v>98</v>
      </c>
      <c r="G18" s="9">
        <v>92</v>
      </c>
      <c r="H18" s="9">
        <v>91</v>
      </c>
      <c r="I18" s="9">
        <v>100</v>
      </c>
      <c r="J18" s="9">
        <f>I18+H18+G18+F18+E18+D18</f>
        <v>569</v>
      </c>
      <c r="K18" s="10">
        <f>J18/600*100</f>
        <v>94.833333333333343</v>
      </c>
      <c r="M18" s="17">
        <v>71</v>
      </c>
      <c r="N18" s="18">
        <v>7599052</v>
      </c>
      <c r="O18" s="19" t="s">
        <v>138</v>
      </c>
      <c r="P18" s="20">
        <v>97</v>
      </c>
      <c r="Q18" s="21">
        <v>93</v>
      </c>
      <c r="R18" s="20">
        <v>90</v>
      </c>
      <c r="S18" s="20">
        <v>98</v>
      </c>
      <c r="T18" s="20">
        <v>91</v>
      </c>
      <c r="U18" s="20">
        <v>97</v>
      </c>
      <c r="V18" s="20">
        <f>(P18+Q18+R18+S18+T18+U18)</f>
        <v>566</v>
      </c>
      <c r="W18" s="32">
        <f>(V18/6)</f>
        <v>94.333333333333329</v>
      </c>
      <c r="Y18" s="36">
        <v>154</v>
      </c>
      <c r="Z18" s="37">
        <v>7879934</v>
      </c>
      <c r="AA18" s="38" t="s">
        <v>171</v>
      </c>
      <c r="AB18" s="36">
        <v>93</v>
      </c>
      <c r="AC18" s="36">
        <v>90</v>
      </c>
      <c r="AD18" s="36">
        <v>93</v>
      </c>
      <c r="AE18" s="36">
        <v>90</v>
      </c>
      <c r="AF18" s="36">
        <v>94</v>
      </c>
      <c r="AG18" s="36">
        <v>99</v>
      </c>
      <c r="AH18" s="39">
        <f>(AB18+AC18+AD18+AE18+AF18+AG18)</f>
        <v>559</v>
      </c>
      <c r="AI18" s="58">
        <f>(AH18/6)</f>
        <v>93.166666666666671</v>
      </c>
    </row>
    <row r="19" spans="1:35" ht="15" customHeight="1" x14ac:dyDescent="0.25">
      <c r="A19" s="5">
        <v>99</v>
      </c>
      <c r="B19" s="6" t="s">
        <v>28</v>
      </c>
      <c r="C19" s="7">
        <v>7332701</v>
      </c>
      <c r="D19" s="8">
        <v>93</v>
      </c>
      <c r="E19" s="9">
        <v>93</v>
      </c>
      <c r="F19" s="9">
        <v>98</v>
      </c>
      <c r="G19" s="9">
        <v>94</v>
      </c>
      <c r="H19" s="9">
        <v>92</v>
      </c>
      <c r="I19" s="9">
        <v>99</v>
      </c>
      <c r="J19" s="9">
        <f>I19+H19+G19+F19+E19+D19</f>
        <v>569</v>
      </c>
      <c r="K19" s="10">
        <f>J19/600*100</f>
        <v>94.833333333333343</v>
      </c>
      <c r="M19" s="17">
        <v>72</v>
      </c>
      <c r="N19" s="18">
        <v>7599075</v>
      </c>
      <c r="O19" s="19" t="s">
        <v>139</v>
      </c>
      <c r="P19" s="20">
        <v>95</v>
      </c>
      <c r="Q19" s="21">
        <v>98</v>
      </c>
      <c r="R19" s="20">
        <v>93</v>
      </c>
      <c r="S19" s="20">
        <v>94</v>
      </c>
      <c r="T19" s="20">
        <v>89</v>
      </c>
      <c r="U19" s="20">
        <v>97</v>
      </c>
      <c r="V19" s="20">
        <f>(P19+Q19+R19+S19+T19+U19)</f>
        <v>566</v>
      </c>
      <c r="W19" s="32">
        <f>(V19/6)</f>
        <v>94.333333333333329</v>
      </c>
      <c r="Y19" s="36">
        <v>66</v>
      </c>
      <c r="Z19" s="37">
        <v>7858594</v>
      </c>
      <c r="AA19" s="38" t="s">
        <v>167</v>
      </c>
      <c r="AB19" s="36">
        <v>84</v>
      </c>
      <c r="AC19" s="40">
        <v>85</v>
      </c>
      <c r="AD19" s="36">
        <v>97</v>
      </c>
      <c r="AE19" s="36">
        <v>99</v>
      </c>
      <c r="AF19" s="36">
        <v>93</v>
      </c>
      <c r="AG19" s="36">
        <v>100</v>
      </c>
      <c r="AH19" s="39">
        <f>(AB19+AC19+AD19+AE19+AF19+AG19)</f>
        <v>558</v>
      </c>
      <c r="AI19" s="58">
        <f>(AH19/6)</f>
        <v>93</v>
      </c>
    </row>
    <row r="20" spans="1:35" ht="15" customHeight="1" x14ac:dyDescent="0.25">
      <c r="A20" s="5">
        <v>183</v>
      </c>
      <c r="B20" s="6" t="s">
        <v>29</v>
      </c>
      <c r="C20" s="7">
        <v>7338913</v>
      </c>
      <c r="D20" s="8">
        <v>94</v>
      </c>
      <c r="E20" s="9">
        <v>97</v>
      </c>
      <c r="F20" s="9">
        <v>97</v>
      </c>
      <c r="G20" s="9">
        <v>92</v>
      </c>
      <c r="H20" s="9">
        <v>90</v>
      </c>
      <c r="I20" s="9">
        <v>99</v>
      </c>
      <c r="J20" s="9">
        <f>I20+H20+G20+F20+E20+D20</f>
        <v>569</v>
      </c>
      <c r="K20" s="10">
        <f>J20/600*100</f>
        <v>94.833333333333343</v>
      </c>
      <c r="M20" s="17">
        <v>53</v>
      </c>
      <c r="N20" s="18">
        <v>7592037</v>
      </c>
      <c r="O20" s="19" t="s">
        <v>131</v>
      </c>
      <c r="P20" s="20">
        <v>92</v>
      </c>
      <c r="Q20" s="21">
        <v>88</v>
      </c>
      <c r="R20" s="20">
        <v>96</v>
      </c>
      <c r="S20" s="20">
        <v>98</v>
      </c>
      <c r="T20" s="20">
        <v>97</v>
      </c>
      <c r="U20" s="20">
        <v>93</v>
      </c>
      <c r="V20" s="20">
        <f>(P20+Q20+R20+S20+T20+U20)</f>
        <v>564</v>
      </c>
      <c r="W20" s="32">
        <f>(V20/6)</f>
        <v>94</v>
      </c>
      <c r="Y20" s="36">
        <v>132</v>
      </c>
      <c r="Z20" s="37">
        <v>7878167</v>
      </c>
      <c r="AA20" s="38" t="s">
        <v>168</v>
      </c>
      <c r="AB20" s="36">
        <v>95</v>
      </c>
      <c r="AC20" s="36">
        <v>90</v>
      </c>
      <c r="AD20" s="36">
        <v>89</v>
      </c>
      <c r="AE20" s="36">
        <v>96</v>
      </c>
      <c r="AF20" s="36">
        <v>88</v>
      </c>
      <c r="AG20" s="36">
        <v>100</v>
      </c>
      <c r="AH20" s="39">
        <f>(AB20+AC20+AD20+AE20+AF20+AG20)</f>
        <v>558</v>
      </c>
      <c r="AI20" s="58">
        <f>(AH20/6)</f>
        <v>93</v>
      </c>
    </row>
    <row r="21" spans="1:35" ht="15" customHeight="1" x14ac:dyDescent="0.25">
      <c r="A21" s="5">
        <v>198</v>
      </c>
      <c r="B21" s="6" t="s">
        <v>30</v>
      </c>
      <c r="C21" s="7">
        <v>7345038</v>
      </c>
      <c r="D21" s="8">
        <v>94</v>
      </c>
      <c r="E21" s="9">
        <v>98</v>
      </c>
      <c r="F21" s="9">
        <v>94</v>
      </c>
      <c r="G21" s="9">
        <v>92</v>
      </c>
      <c r="H21" s="9">
        <v>91</v>
      </c>
      <c r="I21" s="9">
        <v>99</v>
      </c>
      <c r="J21" s="9">
        <f>I21+H21+G21+F21+E21+D21</f>
        <v>568</v>
      </c>
      <c r="K21" s="10">
        <f>J21/600*100</f>
        <v>94.666666666666671</v>
      </c>
      <c r="M21" s="17">
        <v>73</v>
      </c>
      <c r="N21" s="18">
        <v>7599093</v>
      </c>
      <c r="O21" s="19" t="s">
        <v>140</v>
      </c>
      <c r="P21" s="20">
        <v>90</v>
      </c>
      <c r="Q21" s="21">
        <v>89</v>
      </c>
      <c r="R21" s="20">
        <v>95</v>
      </c>
      <c r="S21" s="20">
        <v>98</v>
      </c>
      <c r="T21" s="20">
        <v>95</v>
      </c>
      <c r="U21" s="20">
        <v>97</v>
      </c>
      <c r="V21" s="20">
        <f>(P21+Q21+R21+S21+T21+U21)</f>
        <v>564</v>
      </c>
      <c r="W21" s="32">
        <f>(V21/6)</f>
        <v>94</v>
      </c>
      <c r="Y21" s="36">
        <v>159</v>
      </c>
      <c r="Z21" s="37">
        <v>7880110</v>
      </c>
      <c r="AA21" s="38" t="s">
        <v>169</v>
      </c>
      <c r="AB21" s="36">
        <v>92</v>
      </c>
      <c r="AC21" s="36">
        <v>95</v>
      </c>
      <c r="AD21" s="36">
        <v>92</v>
      </c>
      <c r="AE21" s="36">
        <v>90</v>
      </c>
      <c r="AF21" s="36">
        <v>90</v>
      </c>
      <c r="AG21" s="36">
        <v>99</v>
      </c>
      <c r="AH21" s="39">
        <f>(AB21+AC21+AD21+AE21+AF21+AG21)</f>
        <v>558</v>
      </c>
      <c r="AI21" s="58">
        <f>(AH21/6)</f>
        <v>93</v>
      </c>
    </row>
    <row r="22" spans="1:35" ht="15" customHeight="1" x14ac:dyDescent="0.25">
      <c r="A22" s="5">
        <v>202</v>
      </c>
      <c r="B22" s="6" t="s">
        <v>31</v>
      </c>
      <c r="C22" s="7">
        <v>7345053</v>
      </c>
      <c r="D22" s="8">
        <v>94</v>
      </c>
      <c r="E22" s="9">
        <v>93</v>
      </c>
      <c r="F22" s="9">
        <v>99</v>
      </c>
      <c r="G22" s="9">
        <v>92</v>
      </c>
      <c r="H22" s="9">
        <v>90</v>
      </c>
      <c r="I22" s="9">
        <v>100</v>
      </c>
      <c r="J22" s="9">
        <f>I22+H22+G22+F22+E22+D22</f>
        <v>568</v>
      </c>
      <c r="K22" s="10">
        <f>J22/600*100</f>
        <v>94.666666666666671</v>
      </c>
      <c r="M22" s="17">
        <v>10</v>
      </c>
      <c r="N22" s="18">
        <v>7588088</v>
      </c>
      <c r="O22" s="19" t="s">
        <v>120</v>
      </c>
      <c r="P22" s="20">
        <v>92</v>
      </c>
      <c r="Q22" s="21">
        <v>89</v>
      </c>
      <c r="R22" s="20">
        <v>96</v>
      </c>
      <c r="S22" s="20">
        <v>100</v>
      </c>
      <c r="T22" s="20">
        <v>92</v>
      </c>
      <c r="U22" s="20">
        <v>94</v>
      </c>
      <c r="V22" s="20">
        <f>(P22+Q22+R22+S22+T22+U22)</f>
        <v>563</v>
      </c>
      <c r="W22" s="32">
        <f>(V22/6)</f>
        <v>93.833333333333329</v>
      </c>
      <c r="Y22" s="36">
        <v>60</v>
      </c>
      <c r="Z22" s="37">
        <v>7858338</v>
      </c>
      <c r="AA22" s="38" t="s">
        <v>166</v>
      </c>
      <c r="AB22" s="36">
        <v>85</v>
      </c>
      <c r="AC22" s="40">
        <v>99</v>
      </c>
      <c r="AD22" s="36">
        <v>94</v>
      </c>
      <c r="AE22" s="36">
        <v>93</v>
      </c>
      <c r="AF22" s="36">
        <v>87</v>
      </c>
      <c r="AG22" s="36">
        <v>98</v>
      </c>
      <c r="AH22" s="39">
        <f>(AB22+AC22+AD22+AE22+AF22+AG22)</f>
        <v>556</v>
      </c>
      <c r="AI22" s="58">
        <f>(AH22/6)</f>
        <v>92.666666666666671</v>
      </c>
    </row>
    <row r="23" spans="1:35" ht="15" customHeight="1" x14ac:dyDescent="0.25">
      <c r="A23" s="5">
        <v>10</v>
      </c>
      <c r="B23" s="6" t="s">
        <v>32</v>
      </c>
      <c r="C23" s="7">
        <v>7331629</v>
      </c>
      <c r="D23" s="8">
        <v>91</v>
      </c>
      <c r="E23" s="9">
        <v>95</v>
      </c>
      <c r="F23" s="9">
        <v>99</v>
      </c>
      <c r="G23" s="9">
        <v>94</v>
      </c>
      <c r="H23" s="9">
        <v>88</v>
      </c>
      <c r="I23" s="9">
        <v>99</v>
      </c>
      <c r="J23" s="9">
        <f>I23+H23+G23+F23+E23+D23</f>
        <v>566</v>
      </c>
      <c r="K23" s="10">
        <f>J23/600*100</f>
        <v>94.333333333333343</v>
      </c>
      <c r="M23" s="17">
        <v>43</v>
      </c>
      <c r="N23" s="18">
        <v>7591657</v>
      </c>
      <c r="O23" s="19" t="s">
        <v>128</v>
      </c>
      <c r="P23" s="20">
        <v>91</v>
      </c>
      <c r="Q23" s="21">
        <v>92</v>
      </c>
      <c r="R23" s="20">
        <v>86</v>
      </c>
      <c r="S23" s="20">
        <v>99</v>
      </c>
      <c r="T23" s="20">
        <v>98</v>
      </c>
      <c r="U23" s="20">
        <v>97</v>
      </c>
      <c r="V23" s="20">
        <f>(P23+Q23+R23+S23+T23+U23)</f>
        <v>563</v>
      </c>
      <c r="W23" s="32">
        <f>(V23/6)</f>
        <v>93.833333333333329</v>
      </c>
      <c r="Y23" s="36">
        <v>81</v>
      </c>
      <c r="Z23" s="37">
        <v>7860605</v>
      </c>
      <c r="AA23" s="38" t="s">
        <v>164</v>
      </c>
      <c r="AB23" s="36">
        <v>86</v>
      </c>
      <c r="AC23" s="40">
        <v>90</v>
      </c>
      <c r="AD23" s="36">
        <v>93</v>
      </c>
      <c r="AE23" s="36">
        <v>91</v>
      </c>
      <c r="AF23" s="36">
        <v>93</v>
      </c>
      <c r="AG23" s="36">
        <v>97</v>
      </c>
      <c r="AH23" s="39">
        <f>(AB23+AC23+AD23+AE23+AF23+AG23)</f>
        <v>550</v>
      </c>
      <c r="AI23" s="58">
        <f>(AH23/6)</f>
        <v>91.666666666666671</v>
      </c>
    </row>
    <row r="24" spans="1:35" ht="15" customHeight="1" x14ac:dyDescent="0.25">
      <c r="A24" s="5">
        <v>33</v>
      </c>
      <c r="B24" s="6" t="s">
        <v>33</v>
      </c>
      <c r="C24" s="7">
        <v>7332090</v>
      </c>
      <c r="D24" s="8">
        <v>93</v>
      </c>
      <c r="E24" s="9">
        <v>91</v>
      </c>
      <c r="F24" s="9">
        <v>99</v>
      </c>
      <c r="G24" s="9">
        <v>93</v>
      </c>
      <c r="H24" s="9">
        <v>90</v>
      </c>
      <c r="I24" s="9">
        <v>100</v>
      </c>
      <c r="J24" s="9">
        <f>I24+H24+G24+F24+E24+D24</f>
        <v>566</v>
      </c>
      <c r="K24" s="10">
        <f>J24/600*100</f>
        <v>94.333333333333343</v>
      </c>
      <c r="M24" s="17">
        <v>69</v>
      </c>
      <c r="N24" s="18">
        <v>7598969</v>
      </c>
      <c r="O24" s="19" t="s">
        <v>137</v>
      </c>
      <c r="P24" s="20">
        <v>93</v>
      </c>
      <c r="Q24" s="21">
        <v>91</v>
      </c>
      <c r="R24" s="20">
        <v>95</v>
      </c>
      <c r="S24" s="20">
        <v>90</v>
      </c>
      <c r="T24" s="20">
        <v>93</v>
      </c>
      <c r="U24" s="20">
        <v>99</v>
      </c>
      <c r="V24" s="20">
        <f>(P24+Q24+R24+S24+T24+U24)</f>
        <v>561</v>
      </c>
      <c r="W24" s="32">
        <f>(V24/6)</f>
        <v>93.5</v>
      </c>
      <c r="Y24" s="36">
        <v>135</v>
      </c>
      <c r="Z24" s="37">
        <v>7878276</v>
      </c>
      <c r="AA24" s="38" t="s">
        <v>165</v>
      </c>
      <c r="AB24" s="36">
        <v>87</v>
      </c>
      <c r="AC24" s="36">
        <v>89</v>
      </c>
      <c r="AD24" s="36">
        <v>93</v>
      </c>
      <c r="AE24" s="36">
        <v>93</v>
      </c>
      <c r="AF24" s="36">
        <v>91</v>
      </c>
      <c r="AG24" s="36">
        <v>97</v>
      </c>
      <c r="AH24" s="39">
        <f>(AB24+AC24+AD24+AE24+AF24+AG24)</f>
        <v>550</v>
      </c>
      <c r="AI24" s="58">
        <f>(AH24/6)</f>
        <v>91.666666666666671</v>
      </c>
    </row>
    <row r="25" spans="1:35" ht="15" customHeight="1" x14ac:dyDescent="0.25">
      <c r="A25" s="5">
        <v>61</v>
      </c>
      <c r="B25" s="6" t="s">
        <v>34</v>
      </c>
      <c r="C25" s="7">
        <v>7332481</v>
      </c>
      <c r="D25" s="8">
        <v>93</v>
      </c>
      <c r="E25" s="9">
        <v>93</v>
      </c>
      <c r="F25" s="9">
        <v>97</v>
      </c>
      <c r="G25" s="9">
        <v>92</v>
      </c>
      <c r="H25" s="9">
        <v>91</v>
      </c>
      <c r="I25" s="9">
        <v>100</v>
      </c>
      <c r="J25" s="9">
        <f>I25+H25+G25+F25+E25+D25</f>
        <v>566</v>
      </c>
      <c r="K25" s="10">
        <f>J25/600*100</f>
        <v>94.333333333333343</v>
      </c>
      <c r="M25" s="17">
        <v>115</v>
      </c>
      <c r="N25" s="18">
        <v>7612962</v>
      </c>
      <c r="O25" s="19" t="s">
        <v>150</v>
      </c>
      <c r="P25" s="20">
        <v>94</v>
      </c>
      <c r="Q25" s="21">
        <v>90</v>
      </c>
      <c r="R25" s="20">
        <v>90</v>
      </c>
      <c r="S25" s="20">
        <v>94</v>
      </c>
      <c r="T25" s="20">
        <v>95</v>
      </c>
      <c r="U25" s="20">
        <v>97</v>
      </c>
      <c r="V25" s="20">
        <f>(P25+Q25+R25+S25+T25+U25)</f>
        <v>560</v>
      </c>
      <c r="W25" s="32">
        <f>(V25/6)</f>
        <v>93.333333333333329</v>
      </c>
      <c r="Y25" s="36">
        <v>36</v>
      </c>
      <c r="Z25" s="37">
        <v>7855934</v>
      </c>
      <c r="AA25" s="38" t="s">
        <v>163</v>
      </c>
      <c r="AB25" s="36">
        <v>94</v>
      </c>
      <c r="AC25" s="40">
        <v>95</v>
      </c>
      <c r="AD25" s="36">
        <v>90</v>
      </c>
      <c r="AE25" s="36">
        <v>82</v>
      </c>
      <c r="AF25" s="36">
        <v>88</v>
      </c>
      <c r="AG25" s="36">
        <v>100</v>
      </c>
      <c r="AH25" s="39">
        <f>(AB25+AC25+AD25+AE25+AF25+AG25)</f>
        <v>549</v>
      </c>
      <c r="AI25" s="58">
        <f>(AH25/6)</f>
        <v>91.5</v>
      </c>
    </row>
    <row r="26" spans="1:35" ht="15" customHeight="1" x14ac:dyDescent="0.25">
      <c r="A26" s="5">
        <v>78</v>
      </c>
      <c r="B26" s="6" t="s">
        <v>35</v>
      </c>
      <c r="C26" s="7">
        <v>7332574</v>
      </c>
      <c r="D26" s="8">
        <v>92</v>
      </c>
      <c r="E26" s="9">
        <v>99</v>
      </c>
      <c r="F26" s="9">
        <v>92</v>
      </c>
      <c r="G26" s="9">
        <v>92</v>
      </c>
      <c r="H26" s="9">
        <v>91</v>
      </c>
      <c r="I26" s="9">
        <v>100</v>
      </c>
      <c r="J26" s="9">
        <f>I26+H26+G26+F26+E26+D26</f>
        <v>566</v>
      </c>
      <c r="K26" s="10">
        <f>J26/600*100</f>
        <v>94.333333333333343</v>
      </c>
      <c r="M26" s="17">
        <v>39</v>
      </c>
      <c r="N26" s="18">
        <v>7589193</v>
      </c>
      <c r="O26" s="19" t="s">
        <v>127</v>
      </c>
      <c r="P26" s="20">
        <v>97</v>
      </c>
      <c r="Q26" s="21">
        <v>97</v>
      </c>
      <c r="R26" s="20">
        <v>91</v>
      </c>
      <c r="S26" s="20">
        <v>91</v>
      </c>
      <c r="T26" s="20">
        <v>90</v>
      </c>
      <c r="U26" s="20">
        <v>92</v>
      </c>
      <c r="V26" s="20">
        <f>(P26+Q26+R26+S26+T26+U26)</f>
        <v>558</v>
      </c>
      <c r="W26" s="32">
        <f>(V26/6)</f>
        <v>93</v>
      </c>
      <c r="Y26" s="36">
        <v>130</v>
      </c>
      <c r="Z26" s="37">
        <v>7878082</v>
      </c>
      <c r="AA26" s="38" t="s">
        <v>162</v>
      </c>
      <c r="AB26" s="36">
        <v>91</v>
      </c>
      <c r="AC26" s="36">
        <v>84</v>
      </c>
      <c r="AD26" s="36">
        <v>92</v>
      </c>
      <c r="AE26" s="36">
        <v>90</v>
      </c>
      <c r="AF26" s="36">
        <v>93</v>
      </c>
      <c r="AG26" s="36">
        <v>97</v>
      </c>
      <c r="AH26" s="39">
        <f>(AB26+AC26+AD26+AE26+AF26+AG26)</f>
        <v>547</v>
      </c>
      <c r="AI26" s="58">
        <f>(AH26/6)</f>
        <v>91.166666666666671</v>
      </c>
    </row>
    <row r="27" spans="1:35" ht="15" customHeight="1" x14ac:dyDescent="0.25">
      <c r="A27" s="5">
        <v>103</v>
      </c>
      <c r="B27" s="6" t="s">
        <v>36</v>
      </c>
      <c r="C27" s="7">
        <v>7332729</v>
      </c>
      <c r="D27" s="8">
        <v>93</v>
      </c>
      <c r="E27" s="9">
        <v>94</v>
      </c>
      <c r="F27" s="9">
        <v>99</v>
      </c>
      <c r="G27" s="9">
        <v>91</v>
      </c>
      <c r="H27" s="9">
        <v>89</v>
      </c>
      <c r="I27" s="9">
        <v>100</v>
      </c>
      <c r="J27" s="9">
        <f>I27+H27+G27+F27+E27+D27</f>
        <v>566</v>
      </c>
      <c r="K27" s="10">
        <f>J27/600*100</f>
        <v>94.333333333333343</v>
      </c>
      <c r="M27" s="17">
        <v>34</v>
      </c>
      <c r="N27" s="18">
        <v>7588791</v>
      </c>
      <c r="O27" s="19" t="s">
        <v>126</v>
      </c>
      <c r="P27" s="20">
        <v>93</v>
      </c>
      <c r="Q27" s="21">
        <v>86</v>
      </c>
      <c r="R27" s="20">
        <v>91</v>
      </c>
      <c r="S27" s="20">
        <v>97</v>
      </c>
      <c r="T27" s="20">
        <v>92</v>
      </c>
      <c r="U27" s="20">
        <v>97</v>
      </c>
      <c r="V27" s="20">
        <f>(P27+Q27+R27+S27+T27+U27)</f>
        <v>556</v>
      </c>
      <c r="W27" s="32">
        <f>(V27/6)</f>
        <v>92.666666666666671</v>
      </c>
      <c r="Y27" s="36">
        <v>52</v>
      </c>
      <c r="Z27" s="37">
        <v>7856712</v>
      </c>
      <c r="AA27" s="38" t="s">
        <v>161</v>
      </c>
      <c r="AB27" s="36">
        <v>93</v>
      </c>
      <c r="AC27" s="40">
        <v>83</v>
      </c>
      <c r="AD27" s="36">
        <v>85</v>
      </c>
      <c r="AE27" s="36">
        <v>93</v>
      </c>
      <c r="AF27" s="36">
        <v>92</v>
      </c>
      <c r="AG27" s="36">
        <v>99</v>
      </c>
      <c r="AH27" s="39">
        <f>(AB27+AC27+AD27+AE27+AF27+AG27)</f>
        <v>545</v>
      </c>
      <c r="AI27" s="58">
        <f>(AH27/6)</f>
        <v>90.833333333333329</v>
      </c>
    </row>
    <row r="28" spans="1:35" ht="15" customHeight="1" x14ac:dyDescent="0.25">
      <c r="A28" s="5">
        <v>206</v>
      </c>
      <c r="B28" s="6" t="s">
        <v>37</v>
      </c>
      <c r="C28" s="7">
        <v>7345086</v>
      </c>
      <c r="D28" s="8">
        <v>92</v>
      </c>
      <c r="E28" s="9">
        <v>99</v>
      </c>
      <c r="F28" s="9">
        <v>98</v>
      </c>
      <c r="G28" s="9">
        <v>90</v>
      </c>
      <c r="H28" s="9">
        <v>89</v>
      </c>
      <c r="I28" s="9">
        <v>98</v>
      </c>
      <c r="J28" s="9">
        <f>I28+H28+G28+F28+E28+D28</f>
        <v>566</v>
      </c>
      <c r="K28" s="10">
        <f>J28/600*100</f>
        <v>94.333333333333343</v>
      </c>
      <c r="M28" s="17">
        <v>78</v>
      </c>
      <c r="N28" s="18">
        <v>7599242</v>
      </c>
      <c r="O28" s="19" t="s">
        <v>141</v>
      </c>
      <c r="P28" s="20">
        <v>92</v>
      </c>
      <c r="Q28" s="21">
        <v>91</v>
      </c>
      <c r="R28" s="20">
        <v>90</v>
      </c>
      <c r="S28" s="20">
        <v>96</v>
      </c>
      <c r="T28" s="20">
        <v>92</v>
      </c>
      <c r="U28" s="20">
        <v>95</v>
      </c>
      <c r="V28" s="20">
        <f>(P28+Q28+R28+S28+T28+U28)</f>
        <v>556</v>
      </c>
      <c r="W28" s="32">
        <f>(V28/6)</f>
        <v>92.666666666666671</v>
      </c>
      <c r="Y28" s="36">
        <v>56</v>
      </c>
      <c r="Z28" s="37">
        <v>7857015</v>
      </c>
      <c r="AA28" s="38" t="s">
        <v>160</v>
      </c>
      <c r="AB28" s="36">
        <v>89</v>
      </c>
      <c r="AC28" s="40">
        <v>95</v>
      </c>
      <c r="AD28" s="36">
        <v>92</v>
      </c>
      <c r="AE28" s="36">
        <v>86</v>
      </c>
      <c r="AF28" s="36">
        <v>84</v>
      </c>
      <c r="AG28" s="36">
        <v>97</v>
      </c>
      <c r="AH28" s="39">
        <f>(AB28+AC28+AD28+AE28+AF28+AG28)</f>
        <v>543</v>
      </c>
      <c r="AI28" s="58">
        <f>(AH28/6)</f>
        <v>90.5</v>
      </c>
    </row>
    <row r="29" spans="1:35" ht="15" customHeight="1" x14ac:dyDescent="0.25">
      <c r="A29" s="5">
        <v>215</v>
      </c>
      <c r="B29" s="6" t="s">
        <v>38</v>
      </c>
      <c r="C29" s="7">
        <v>7345124</v>
      </c>
      <c r="D29" s="8">
        <v>91</v>
      </c>
      <c r="E29" s="9">
        <v>94</v>
      </c>
      <c r="F29" s="9">
        <v>99</v>
      </c>
      <c r="G29" s="9">
        <v>92</v>
      </c>
      <c r="H29" s="9">
        <v>90</v>
      </c>
      <c r="I29" s="9">
        <v>100</v>
      </c>
      <c r="J29" s="9">
        <f>I29+H29+G29+F29+E29+D29</f>
        <v>566</v>
      </c>
      <c r="K29" s="10">
        <f>J29/600*100</f>
        <v>94.333333333333343</v>
      </c>
      <c r="M29" s="17">
        <v>83</v>
      </c>
      <c r="N29" s="18">
        <v>7611288</v>
      </c>
      <c r="O29" s="19" t="s">
        <v>142</v>
      </c>
      <c r="P29" s="20">
        <v>92</v>
      </c>
      <c r="Q29" s="21">
        <v>92</v>
      </c>
      <c r="R29" s="20">
        <v>93</v>
      </c>
      <c r="S29" s="20">
        <v>94</v>
      </c>
      <c r="T29" s="20">
        <v>90</v>
      </c>
      <c r="U29" s="20">
        <v>95</v>
      </c>
      <c r="V29" s="20">
        <f>(P29+Q29+R29+S29+T29+U29)</f>
        <v>556</v>
      </c>
      <c r="W29" s="32">
        <f>(V29/6)</f>
        <v>92.666666666666671</v>
      </c>
      <c r="Y29" s="36">
        <v>47</v>
      </c>
      <c r="Z29" s="37">
        <v>7856479</v>
      </c>
      <c r="AA29" s="38" t="s">
        <v>156</v>
      </c>
      <c r="AB29" s="36">
        <v>90</v>
      </c>
      <c r="AC29" s="40">
        <v>87</v>
      </c>
      <c r="AD29" s="36">
        <v>86</v>
      </c>
      <c r="AE29" s="36">
        <v>94</v>
      </c>
      <c r="AF29" s="36">
        <v>86</v>
      </c>
      <c r="AG29" s="36">
        <v>98</v>
      </c>
      <c r="AH29" s="39">
        <f>(AB29+AC29+AD29+AE29+AF29+AG29)</f>
        <v>541</v>
      </c>
      <c r="AI29" s="58">
        <f>(AH29/6)</f>
        <v>90.166666666666671</v>
      </c>
    </row>
    <row r="30" spans="1:35" ht="15" customHeight="1" x14ac:dyDescent="0.25">
      <c r="A30" s="5">
        <v>85</v>
      </c>
      <c r="B30" s="6" t="s">
        <v>39</v>
      </c>
      <c r="C30" s="7">
        <v>7332602</v>
      </c>
      <c r="D30" s="8">
        <v>93</v>
      </c>
      <c r="E30" s="9">
        <v>93</v>
      </c>
      <c r="F30" s="9">
        <v>98</v>
      </c>
      <c r="G30" s="9">
        <v>93</v>
      </c>
      <c r="H30" s="9">
        <v>89</v>
      </c>
      <c r="I30" s="9">
        <v>99</v>
      </c>
      <c r="J30" s="9">
        <f>I30+H30+G30+F30+E30+D30</f>
        <v>565</v>
      </c>
      <c r="K30" s="10">
        <f>J30/600*100</f>
        <v>94.166666666666671</v>
      </c>
      <c r="M30" s="17">
        <v>117</v>
      </c>
      <c r="N30" s="18">
        <v>7612975</v>
      </c>
      <c r="O30" s="19" t="s">
        <v>151</v>
      </c>
      <c r="P30" s="20">
        <v>91</v>
      </c>
      <c r="Q30" s="20">
        <v>91</v>
      </c>
      <c r="R30" s="20">
        <v>91</v>
      </c>
      <c r="S30" s="20">
        <v>93</v>
      </c>
      <c r="T30" s="20">
        <v>91</v>
      </c>
      <c r="U30" s="20">
        <v>98</v>
      </c>
      <c r="V30" s="20">
        <f>(P30+Q30+R30+S30+T30+U30)</f>
        <v>555</v>
      </c>
      <c r="W30" s="32">
        <f>(V30/6)</f>
        <v>92.5</v>
      </c>
      <c r="Y30" s="36">
        <v>93</v>
      </c>
      <c r="Z30" s="37">
        <v>7861654</v>
      </c>
      <c r="AA30" s="38" t="s">
        <v>157</v>
      </c>
      <c r="AB30" s="36">
        <v>94</v>
      </c>
      <c r="AC30" s="40">
        <v>92</v>
      </c>
      <c r="AD30" s="36">
        <v>81</v>
      </c>
      <c r="AE30" s="36">
        <v>91</v>
      </c>
      <c r="AF30" s="36">
        <v>85</v>
      </c>
      <c r="AG30" s="36">
        <v>98</v>
      </c>
      <c r="AH30" s="39">
        <f>(AB30+AC30+AD30+AE30+AF30+AG30)</f>
        <v>541</v>
      </c>
      <c r="AI30" s="58">
        <f>(AH30/6)</f>
        <v>90.166666666666671</v>
      </c>
    </row>
    <row r="31" spans="1:35" ht="15" customHeight="1" x14ac:dyDescent="0.25">
      <c r="A31" s="5">
        <v>136</v>
      </c>
      <c r="B31" s="6" t="s">
        <v>40</v>
      </c>
      <c r="C31" s="7">
        <v>7337947</v>
      </c>
      <c r="D31" s="8">
        <v>94</v>
      </c>
      <c r="E31" s="9">
        <v>94</v>
      </c>
      <c r="F31" s="9">
        <v>98</v>
      </c>
      <c r="G31" s="9">
        <v>89</v>
      </c>
      <c r="H31" s="9">
        <v>90</v>
      </c>
      <c r="I31" s="9">
        <v>100</v>
      </c>
      <c r="J31" s="9">
        <f>I31+H31+G31+F31+E31+D31</f>
        <v>565</v>
      </c>
      <c r="K31" s="10">
        <f>J31/600*100</f>
        <v>94.166666666666671</v>
      </c>
      <c r="M31" s="17">
        <v>63</v>
      </c>
      <c r="N31" s="18">
        <v>7595043</v>
      </c>
      <c r="O31" s="19" t="s">
        <v>136</v>
      </c>
      <c r="P31" s="20">
        <v>96</v>
      </c>
      <c r="Q31" s="21">
        <v>91</v>
      </c>
      <c r="R31" s="20">
        <v>89</v>
      </c>
      <c r="S31" s="20">
        <v>93</v>
      </c>
      <c r="T31" s="20">
        <v>89</v>
      </c>
      <c r="U31" s="20">
        <v>95</v>
      </c>
      <c r="V31" s="20">
        <f>(P31+Q31+R31+S31+T31+U31)</f>
        <v>553</v>
      </c>
      <c r="W31" s="32">
        <f>(V31/6)</f>
        <v>92.166666666666671</v>
      </c>
      <c r="Y31" s="36">
        <v>99</v>
      </c>
      <c r="Z31" s="37">
        <v>7861776</v>
      </c>
      <c r="AA31" s="38" t="s">
        <v>158</v>
      </c>
      <c r="AB31" s="36">
        <v>91</v>
      </c>
      <c r="AC31" s="40">
        <v>84</v>
      </c>
      <c r="AD31" s="36">
        <v>86</v>
      </c>
      <c r="AE31" s="36">
        <v>90</v>
      </c>
      <c r="AF31" s="36">
        <v>91</v>
      </c>
      <c r="AG31" s="36">
        <v>99</v>
      </c>
      <c r="AH31" s="39">
        <f>(AB31+AC31+AD31+AE31+AF31+AG31)</f>
        <v>541</v>
      </c>
      <c r="AI31" s="58">
        <f>(AH31/6)</f>
        <v>90.166666666666671</v>
      </c>
    </row>
    <row r="32" spans="1:35" ht="15" customHeight="1" x14ac:dyDescent="0.25">
      <c r="A32" s="5">
        <v>163</v>
      </c>
      <c r="B32" s="6" t="s">
        <v>41</v>
      </c>
      <c r="C32" s="7">
        <v>7338702</v>
      </c>
      <c r="D32" s="8">
        <v>92</v>
      </c>
      <c r="E32" s="9">
        <v>93</v>
      </c>
      <c r="F32" s="9">
        <v>98</v>
      </c>
      <c r="G32" s="9">
        <v>92</v>
      </c>
      <c r="H32" s="9">
        <v>90</v>
      </c>
      <c r="I32" s="9">
        <v>100</v>
      </c>
      <c r="J32" s="9">
        <f>I32+H32+G32+F32+E32+D32</f>
        <v>565</v>
      </c>
      <c r="K32" s="10">
        <f>J32/600*100</f>
        <v>94.166666666666671</v>
      </c>
      <c r="M32" s="17">
        <v>93</v>
      </c>
      <c r="N32" s="18">
        <v>7612672</v>
      </c>
      <c r="O32" s="19" t="s">
        <v>145</v>
      </c>
      <c r="P32" s="20">
        <v>94</v>
      </c>
      <c r="Q32" s="21">
        <v>86</v>
      </c>
      <c r="R32" s="20">
        <v>92</v>
      </c>
      <c r="S32" s="20">
        <v>97</v>
      </c>
      <c r="T32" s="20">
        <v>86</v>
      </c>
      <c r="U32" s="20">
        <v>96</v>
      </c>
      <c r="V32" s="20">
        <f>(P32+Q32+R32+S32+T32+U32)</f>
        <v>551</v>
      </c>
      <c r="W32" s="32">
        <f>(V32/6)</f>
        <v>91.833333333333329</v>
      </c>
      <c r="Y32" s="36">
        <v>100</v>
      </c>
      <c r="Z32" s="37">
        <v>7861788</v>
      </c>
      <c r="AA32" s="38" t="s">
        <v>159</v>
      </c>
      <c r="AB32" s="36">
        <v>91</v>
      </c>
      <c r="AC32" s="40">
        <v>90</v>
      </c>
      <c r="AD32" s="36">
        <v>80</v>
      </c>
      <c r="AE32" s="36">
        <v>93</v>
      </c>
      <c r="AF32" s="36">
        <v>88</v>
      </c>
      <c r="AG32" s="36">
        <v>99</v>
      </c>
      <c r="AH32" s="39">
        <f>(AB32+AC32+AD32+AE32+AF32+AG32)</f>
        <v>541</v>
      </c>
      <c r="AI32" s="58">
        <f>(AH32/6)</f>
        <v>90.166666666666671</v>
      </c>
    </row>
    <row r="33" spans="1:35" ht="15" customHeight="1" x14ac:dyDescent="0.25">
      <c r="A33" s="5">
        <v>168</v>
      </c>
      <c r="B33" s="6" t="s">
        <v>42</v>
      </c>
      <c r="C33" s="7">
        <v>7338746</v>
      </c>
      <c r="D33" s="8">
        <v>92</v>
      </c>
      <c r="E33" s="9">
        <v>91</v>
      </c>
      <c r="F33" s="9">
        <v>99</v>
      </c>
      <c r="G33" s="9">
        <v>92</v>
      </c>
      <c r="H33" s="9">
        <v>91</v>
      </c>
      <c r="I33" s="9">
        <v>100</v>
      </c>
      <c r="J33" s="9">
        <f>I33+H33+G33+F33+E33+D33</f>
        <v>565</v>
      </c>
      <c r="K33" s="10">
        <f>J33/600*100</f>
        <v>94.166666666666671</v>
      </c>
      <c r="M33" s="17">
        <v>13</v>
      </c>
      <c r="N33" s="18">
        <v>7588203</v>
      </c>
      <c r="O33" s="19" t="s">
        <v>121</v>
      </c>
      <c r="P33" s="20">
        <v>89</v>
      </c>
      <c r="Q33" s="21">
        <v>89</v>
      </c>
      <c r="R33" s="20">
        <v>94</v>
      </c>
      <c r="S33" s="20">
        <v>93</v>
      </c>
      <c r="T33" s="20">
        <v>93</v>
      </c>
      <c r="U33" s="20">
        <v>91</v>
      </c>
      <c r="V33" s="20">
        <f>(P33+Q33+R33+S33+T33+U33)</f>
        <v>549</v>
      </c>
      <c r="W33" s="32">
        <f>(V33/6)</f>
        <v>91.5</v>
      </c>
      <c r="Y33" s="36">
        <v>112</v>
      </c>
      <c r="Z33" s="37">
        <v>7862580</v>
      </c>
      <c r="AA33" s="38" t="s">
        <v>155</v>
      </c>
      <c r="AB33" s="36">
        <v>85</v>
      </c>
      <c r="AC33" s="40">
        <v>92</v>
      </c>
      <c r="AD33" s="36">
        <v>85</v>
      </c>
      <c r="AE33" s="36">
        <v>90</v>
      </c>
      <c r="AF33" s="36">
        <v>90</v>
      </c>
      <c r="AG33" s="36">
        <v>98</v>
      </c>
      <c r="AH33" s="39">
        <f>(AB33+AC33+AD33+AE33+AF33+AG33)</f>
        <v>540</v>
      </c>
      <c r="AI33" s="57">
        <f>(AH33/6)</f>
        <v>90</v>
      </c>
    </row>
    <row r="34" spans="1:35" ht="15" customHeight="1" x14ac:dyDescent="0.25">
      <c r="A34" s="5">
        <v>64</v>
      </c>
      <c r="B34" s="6" t="s">
        <v>43</v>
      </c>
      <c r="C34" s="7">
        <v>7332496</v>
      </c>
      <c r="D34" s="8">
        <v>92</v>
      </c>
      <c r="E34" s="9">
        <v>90</v>
      </c>
      <c r="F34" s="9">
        <v>100</v>
      </c>
      <c r="G34" s="9">
        <v>92</v>
      </c>
      <c r="H34" s="9">
        <v>90</v>
      </c>
      <c r="I34" s="9">
        <v>100</v>
      </c>
      <c r="J34" s="9">
        <f>I34+H34+G34+F34+E34+D34</f>
        <v>564</v>
      </c>
      <c r="K34" s="10">
        <f>J34/600*100</f>
        <v>94</v>
      </c>
      <c r="M34" s="17">
        <v>121</v>
      </c>
      <c r="N34" s="18">
        <v>7613318</v>
      </c>
      <c r="O34" s="19" t="s">
        <v>152</v>
      </c>
      <c r="P34" s="20">
        <v>92</v>
      </c>
      <c r="Q34" s="20">
        <v>90</v>
      </c>
      <c r="R34" s="20">
        <v>91</v>
      </c>
      <c r="S34" s="20">
        <v>94</v>
      </c>
      <c r="T34" s="20">
        <v>87</v>
      </c>
      <c r="U34" s="20">
        <v>95</v>
      </c>
      <c r="V34" s="20">
        <f>(P34+Q34+R34+S34+T34+U34)</f>
        <v>549</v>
      </c>
      <c r="W34" s="32">
        <f>(V34/6)</f>
        <v>91.5</v>
      </c>
      <c r="Y34" s="47"/>
      <c r="Z34" s="48"/>
      <c r="AA34" s="49"/>
      <c r="AB34" s="47"/>
      <c r="AC34" s="50"/>
      <c r="AD34" s="47"/>
      <c r="AE34" s="47"/>
      <c r="AF34" s="47"/>
      <c r="AG34" s="47"/>
      <c r="AH34" s="51"/>
      <c r="AI34" s="51"/>
    </row>
    <row r="35" spans="1:35" ht="15" customHeight="1" x14ac:dyDescent="0.25">
      <c r="A35" s="5">
        <v>70</v>
      </c>
      <c r="B35" s="6" t="s">
        <v>44</v>
      </c>
      <c r="C35" s="7">
        <v>7332530</v>
      </c>
      <c r="D35" s="8">
        <v>95</v>
      </c>
      <c r="E35" s="9">
        <v>90</v>
      </c>
      <c r="F35" s="9">
        <v>98</v>
      </c>
      <c r="G35" s="9">
        <v>92</v>
      </c>
      <c r="H35" s="9">
        <v>89</v>
      </c>
      <c r="I35" s="9">
        <v>100</v>
      </c>
      <c r="J35" s="9">
        <f>I35+H35+G35+F35+E35+D35</f>
        <v>564</v>
      </c>
      <c r="K35" s="10">
        <f>J35/600*100</f>
        <v>94</v>
      </c>
      <c r="M35" s="17">
        <v>4</v>
      </c>
      <c r="N35" s="18">
        <v>7586610</v>
      </c>
      <c r="O35" s="19" t="s">
        <v>118</v>
      </c>
      <c r="P35" s="20">
        <v>89</v>
      </c>
      <c r="Q35" s="21">
        <v>94</v>
      </c>
      <c r="R35" s="20">
        <v>77</v>
      </c>
      <c r="S35" s="20">
        <v>99</v>
      </c>
      <c r="T35" s="20">
        <v>95</v>
      </c>
      <c r="U35" s="20">
        <v>93</v>
      </c>
      <c r="V35" s="20">
        <f>(P35+Q35+R35+S35+T35+U35)</f>
        <v>547</v>
      </c>
      <c r="W35" s="32">
        <f>(V35/6)</f>
        <v>91.166666666666671</v>
      </c>
      <c r="Y35" s="47"/>
      <c r="Z35" s="48"/>
      <c r="AA35" s="49"/>
      <c r="AB35" s="47"/>
      <c r="AC35" s="47"/>
      <c r="AD35" s="47"/>
      <c r="AE35" s="47"/>
      <c r="AF35" s="47"/>
      <c r="AG35" s="47"/>
      <c r="AH35" s="51"/>
      <c r="AI35" s="51"/>
    </row>
    <row r="36" spans="1:35" ht="15" customHeight="1" x14ac:dyDescent="0.25">
      <c r="A36" s="5">
        <v>54</v>
      </c>
      <c r="B36" s="6" t="s">
        <v>45</v>
      </c>
      <c r="C36" s="7">
        <v>7332431</v>
      </c>
      <c r="D36" s="8">
        <v>93</v>
      </c>
      <c r="E36" s="9">
        <v>91</v>
      </c>
      <c r="F36" s="9">
        <v>98</v>
      </c>
      <c r="G36" s="9">
        <v>91</v>
      </c>
      <c r="H36" s="9">
        <v>90</v>
      </c>
      <c r="I36" s="9">
        <v>100</v>
      </c>
      <c r="J36" s="9">
        <f>I36+H36+G36+F36+E36+D36</f>
        <v>563</v>
      </c>
      <c r="K36" s="10">
        <f>J36/600*100</f>
        <v>93.833333333333329</v>
      </c>
      <c r="M36" s="17">
        <v>61</v>
      </c>
      <c r="N36" s="18">
        <v>7594811</v>
      </c>
      <c r="O36" s="19" t="s">
        <v>135</v>
      </c>
      <c r="P36" s="20">
        <v>91</v>
      </c>
      <c r="Q36" s="21">
        <v>89</v>
      </c>
      <c r="R36" s="20">
        <v>89</v>
      </c>
      <c r="S36" s="20">
        <v>90</v>
      </c>
      <c r="T36" s="20">
        <v>91</v>
      </c>
      <c r="U36" s="20">
        <v>96</v>
      </c>
      <c r="V36" s="20">
        <f>(P36+Q36+R36+S36+T36+U36)</f>
        <v>546</v>
      </c>
      <c r="W36" s="32">
        <f>(V36/6)</f>
        <v>91</v>
      </c>
      <c r="Y36" s="47"/>
      <c r="Z36" s="48"/>
      <c r="AA36" s="49"/>
      <c r="AB36" s="47"/>
      <c r="AC36" s="50"/>
      <c r="AD36" s="47"/>
      <c r="AE36" s="47"/>
      <c r="AF36" s="47"/>
      <c r="AG36" s="47"/>
      <c r="AH36" s="51"/>
      <c r="AI36" s="51"/>
    </row>
    <row r="37" spans="1:35" ht="15" customHeight="1" x14ac:dyDescent="0.25">
      <c r="A37" s="5">
        <v>212</v>
      </c>
      <c r="B37" s="6" t="s">
        <v>46</v>
      </c>
      <c r="C37" s="7">
        <v>7345112</v>
      </c>
      <c r="D37" s="8">
        <v>89</v>
      </c>
      <c r="E37" s="9">
        <v>91</v>
      </c>
      <c r="F37" s="9">
        <v>99</v>
      </c>
      <c r="G37" s="9">
        <v>93</v>
      </c>
      <c r="H37" s="9">
        <v>91</v>
      </c>
      <c r="I37" s="9">
        <v>100</v>
      </c>
      <c r="J37" s="9">
        <f>I37+H37+G37+F37+E37+D37</f>
        <v>563</v>
      </c>
      <c r="K37" s="10">
        <f>J37/600*100</f>
        <v>93.833333333333329</v>
      </c>
      <c r="M37" s="17">
        <v>92</v>
      </c>
      <c r="N37" s="18">
        <v>7612072</v>
      </c>
      <c r="O37" s="19" t="s">
        <v>144</v>
      </c>
      <c r="P37" s="22">
        <v>93</v>
      </c>
      <c r="Q37" s="21">
        <v>91</v>
      </c>
      <c r="R37" s="22">
        <v>92</v>
      </c>
      <c r="S37" s="22">
        <v>91</v>
      </c>
      <c r="T37" s="22">
        <v>82</v>
      </c>
      <c r="U37" s="22">
        <v>93</v>
      </c>
      <c r="V37" s="20">
        <f>(P37+Q37+R37+S37+T37+U37)</f>
        <v>542</v>
      </c>
      <c r="W37" s="32">
        <f>(V37/6)</f>
        <v>90.333333333333329</v>
      </c>
      <c r="Y37" s="47"/>
      <c r="Z37" s="48"/>
      <c r="AA37" s="49"/>
      <c r="AB37" s="47"/>
      <c r="AC37" s="50"/>
      <c r="AD37" s="47"/>
      <c r="AE37" s="47"/>
      <c r="AF37" s="47"/>
      <c r="AG37" s="47"/>
      <c r="AH37" s="51"/>
      <c r="AI37" s="51"/>
    </row>
    <row r="38" spans="1:35" ht="15" customHeight="1" x14ac:dyDescent="0.25">
      <c r="A38" s="5">
        <v>217</v>
      </c>
      <c r="B38" s="6" t="s">
        <v>47</v>
      </c>
      <c r="C38" s="7">
        <v>7376235</v>
      </c>
      <c r="D38" s="8">
        <v>94</v>
      </c>
      <c r="E38" s="9">
        <v>93</v>
      </c>
      <c r="F38" s="9">
        <v>96</v>
      </c>
      <c r="G38" s="9">
        <v>89</v>
      </c>
      <c r="H38" s="9">
        <v>90</v>
      </c>
      <c r="I38" s="9">
        <v>100</v>
      </c>
      <c r="J38" s="9">
        <f>I38+H38+G38+F38+E38+D38</f>
        <v>562</v>
      </c>
      <c r="K38" s="10">
        <f>J38/600*100</f>
        <v>93.666666666666671</v>
      </c>
      <c r="Y38" s="47"/>
      <c r="Z38" s="48"/>
      <c r="AA38" s="49"/>
      <c r="AB38" s="47"/>
      <c r="AC38" s="47"/>
      <c r="AD38" s="47"/>
      <c r="AE38" s="47"/>
      <c r="AF38" s="47"/>
      <c r="AG38" s="47"/>
      <c r="AH38" s="51"/>
      <c r="AI38" s="51"/>
    </row>
    <row r="39" spans="1:35" ht="15" customHeight="1" x14ac:dyDescent="0.25">
      <c r="A39" s="5">
        <v>130</v>
      </c>
      <c r="B39" s="6" t="s">
        <v>48</v>
      </c>
      <c r="C39" s="7">
        <v>7337795</v>
      </c>
      <c r="D39" s="8">
        <v>93</v>
      </c>
      <c r="E39" s="9">
        <v>91</v>
      </c>
      <c r="F39" s="9">
        <v>95</v>
      </c>
      <c r="G39" s="9">
        <v>92</v>
      </c>
      <c r="H39" s="9">
        <v>92</v>
      </c>
      <c r="I39" s="9">
        <v>98</v>
      </c>
      <c r="J39" s="9">
        <f>I39+H39+G39+F39+E39+D39</f>
        <v>561</v>
      </c>
      <c r="K39" s="10">
        <f>J39/600*100</f>
        <v>93.5</v>
      </c>
      <c r="M39" s="23"/>
      <c r="N39" s="24"/>
      <c r="O39" s="25"/>
      <c r="P39" s="26"/>
      <c r="Q39" s="27"/>
      <c r="R39" s="26"/>
      <c r="S39" s="26"/>
      <c r="T39" s="26"/>
      <c r="U39" s="26"/>
      <c r="V39" s="26"/>
      <c r="W39" s="26"/>
      <c r="Y39" s="47"/>
      <c r="Z39" s="48"/>
      <c r="AA39" s="49"/>
      <c r="AB39" s="47"/>
      <c r="AC39" s="50"/>
      <c r="AD39" s="47"/>
      <c r="AE39" s="47"/>
      <c r="AF39" s="47"/>
      <c r="AG39" s="47"/>
      <c r="AH39" s="51"/>
      <c r="AI39" s="51"/>
    </row>
    <row r="40" spans="1:35" ht="15" customHeight="1" x14ac:dyDescent="0.25">
      <c r="A40" s="5">
        <v>205</v>
      </c>
      <c r="B40" s="6" t="s">
        <v>49</v>
      </c>
      <c r="C40" s="7">
        <v>7345080</v>
      </c>
      <c r="D40" s="8">
        <v>94</v>
      </c>
      <c r="E40" s="9">
        <v>94</v>
      </c>
      <c r="F40" s="9">
        <v>96</v>
      </c>
      <c r="G40" s="9">
        <v>89</v>
      </c>
      <c r="H40" s="9">
        <v>88</v>
      </c>
      <c r="I40" s="9">
        <v>100</v>
      </c>
      <c r="J40" s="9">
        <f>I40+H40+G40+F40+E40+D40</f>
        <v>561</v>
      </c>
      <c r="K40" s="10">
        <f>J40/600*100</f>
        <v>93.5</v>
      </c>
      <c r="M40" s="23"/>
      <c r="N40" s="24"/>
      <c r="O40" s="25"/>
      <c r="P40" s="26"/>
      <c r="Q40" s="27"/>
      <c r="R40" s="26"/>
      <c r="S40" s="26"/>
      <c r="T40" s="26"/>
      <c r="U40" s="26"/>
      <c r="V40" s="26"/>
      <c r="W40" s="26"/>
      <c r="Y40" s="47"/>
      <c r="Z40" s="48"/>
      <c r="AA40" s="49"/>
      <c r="AB40" s="47"/>
      <c r="AC40" s="47"/>
      <c r="AD40" s="47"/>
      <c r="AE40" s="47"/>
      <c r="AF40" s="47"/>
      <c r="AG40" s="47"/>
      <c r="AH40" s="51"/>
      <c r="AI40" s="51"/>
    </row>
    <row r="41" spans="1:35" ht="15" customHeight="1" x14ac:dyDescent="0.25">
      <c r="A41" s="5">
        <v>79</v>
      </c>
      <c r="B41" s="6" t="s">
        <v>50</v>
      </c>
      <c r="C41" s="7">
        <v>7332578</v>
      </c>
      <c r="D41" s="8">
        <v>93</v>
      </c>
      <c r="E41" s="9">
        <v>95</v>
      </c>
      <c r="F41" s="9">
        <v>93</v>
      </c>
      <c r="G41" s="9">
        <v>89</v>
      </c>
      <c r="H41" s="9">
        <v>90</v>
      </c>
      <c r="I41" s="9">
        <v>100</v>
      </c>
      <c r="J41" s="9">
        <f>I41+H41+G41+F41+E41+D41</f>
        <v>560</v>
      </c>
      <c r="K41" s="10">
        <f>J41/600*100</f>
        <v>93.333333333333329</v>
      </c>
      <c r="M41" s="23"/>
      <c r="N41" s="24"/>
      <c r="O41" s="25"/>
      <c r="P41" s="26"/>
      <c r="Q41" s="27"/>
      <c r="R41" s="26"/>
      <c r="S41" s="26"/>
      <c r="T41" s="26"/>
      <c r="U41" s="26"/>
      <c r="V41" s="26"/>
      <c r="W41" s="26"/>
      <c r="Y41" s="47"/>
      <c r="Z41" s="48"/>
      <c r="AA41" s="49"/>
      <c r="AB41" s="47"/>
      <c r="AC41" s="50"/>
      <c r="AD41" s="47"/>
      <c r="AE41" s="47"/>
      <c r="AF41" s="47"/>
      <c r="AG41" s="47"/>
      <c r="AH41" s="51"/>
      <c r="AI41" s="51"/>
    </row>
    <row r="42" spans="1:35" ht="15" customHeight="1" x14ac:dyDescent="0.25">
      <c r="A42" s="5">
        <v>140</v>
      </c>
      <c r="B42" s="6" t="s">
        <v>51</v>
      </c>
      <c r="C42" s="7">
        <v>7338097</v>
      </c>
      <c r="D42" s="8">
        <v>91</v>
      </c>
      <c r="E42" s="9">
        <v>90</v>
      </c>
      <c r="F42" s="9">
        <v>99</v>
      </c>
      <c r="G42" s="9">
        <v>90</v>
      </c>
      <c r="H42" s="9">
        <v>90</v>
      </c>
      <c r="I42" s="9">
        <v>100</v>
      </c>
      <c r="J42" s="9">
        <f>I42+H42+G42+F42+E42+D42</f>
        <v>560</v>
      </c>
      <c r="K42" s="10">
        <f>J42/600*100</f>
        <v>93.333333333333329</v>
      </c>
      <c r="M42" s="23"/>
      <c r="N42" s="24"/>
      <c r="O42" s="25"/>
      <c r="P42" s="26"/>
      <c r="Q42" s="27"/>
      <c r="R42" s="26"/>
      <c r="S42" s="26"/>
      <c r="T42" s="26"/>
      <c r="U42" s="26"/>
      <c r="V42" s="26"/>
      <c r="W42" s="26"/>
      <c r="Y42" s="47"/>
      <c r="Z42" s="48"/>
      <c r="AA42" s="49"/>
      <c r="AB42" s="47"/>
      <c r="AC42" s="47"/>
      <c r="AD42" s="47"/>
      <c r="AE42" s="47"/>
      <c r="AF42" s="47"/>
      <c r="AG42" s="47"/>
      <c r="AH42" s="51"/>
      <c r="AI42" s="51"/>
    </row>
    <row r="43" spans="1:35" ht="15" customHeight="1" x14ac:dyDescent="0.25">
      <c r="A43" s="5">
        <v>16</v>
      </c>
      <c r="B43" s="6" t="s">
        <v>52</v>
      </c>
      <c r="C43" s="7">
        <v>7331814</v>
      </c>
      <c r="D43" s="8">
        <v>91</v>
      </c>
      <c r="E43" s="9">
        <v>90</v>
      </c>
      <c r="F43" s="9">
        <v>97</v>
      </c>
      <c r="G43" s="9">
        <v>92</v>
      </c>
      <c r="H43" s="9">
        <v>89</v>
      </c>
      <c r="I43" s="9">
        <v>100</v>
      </c>
      <c r="J43" s="9">
        <f>I43+H43+G43+F43+E43+D43</f>
        <v>559</v>
      </c>
      <c r="K43" s="10">
        <f>J43/600*100</f>
        <v>93.166666666666657</v>
      </c>
      <c r="M43" s="23"/>
      <c r="N43" s="24"/>
      <c r="O43" s="25"/>
      <c r="P43" s="26"/>
      <c r="Q43" s="27"/>
      <c r="R43" s="26"/>
      <c r="S43" s="26"/>
      <c r="T43" s="26"/>
      <c r="U43" s="26"/>
      <c r="V43" s="26"/>
      <c r="W43" s="26"/>
      <c r="Y43" s="47"/>
      <c r="Z43" s="48"/>
      <c r="AA43" s="49"/>
      <c r="AB43" s="47"/>
      <c r="AC43" s="50"/>
      <c r="AD43" s="47"/>
      <c r="AE43" s="47"/>
      <c r="AF43" s="47"/>
      <c r="AG43" s="47"/>
      <c r="AH43" s="51"/>
      <c r="AI43" s="51"/>
    </row>
    <row r="44" spans="1:35" ht="15" customHeight="1" x14ac:dyDescent="0.25">
      <c r="A44" s="5">
        <v>30</v>
      </c>
      <c r="B44" s="6" t="s">
        <v>53</v>
      </c>
      <c r="C44" s="7">
        <v>7332061</v>
      </c>
      <c r="D44" s="8">
        <v>90</v>
      </c>
      <c r="E44" s="9">
        <v>94</v>
      </c>
      <c r="F44" s="9">
        <v>95</v>
      </c>
      <c r="G44" s="9">
        <v>91</v>
      </c>
      <c r="H44" s="9">
        <v>89</v>
      </c>
      <c r="I44" s="9">
        <v>100</v>
      </c>
      <c r="J44" s="9">
        <f>I44+H44+G44+F44+E44+D44</f>
        <v>559</v>
      </c>
      <c r="K44" s="10">
        <f>J44/600*100</f>
        <v>93.166666666666657</v>
      </c>
      <c r="M44" s="23"/>
      <c r="N44" s="24"/>
      <c r="O44" s="25"/>
      <c r="P44" s="26"/>
      <c r="Q44" s="27"/>
      <c r="R44" s="26"/>
      <c r="S44" s="26"/>
      <c r="T44" s="26"/>
      <c r="U44" s="26"/>
      <c r="V44" s="26"/>
      <c r="W44" s="26"/>
      <c r="Y44" s="47"/>
      <c r="Z44" s="48"/>
      <c r="AA44" s="49"/>
      <c r="AB44" s="47"/>
      <c r="AC44" s="47"/>
      <c r="AD44" s="47"/>
      <c r="AE44" s="47"/>
      <c r="AF44" s="47"/>
      <c r="AG44" s="47"/>
      <c r="AH44" s="51"/>
      <c r="AI44" s="51"/>
    </row>
    <row r="45" spans="1:35" ht="15" customHeight="1" x14ac:dyDescent="0.25">
      <c r="A45" s="5">
        <v>39</v>
      </c>
      <c r="B45" s="6" t="s">
        <v>54</v>
      </c>
      <c r="C45" s="7">
        <v>7332154</v>
      </c>
      <c r="D45" s="8">
        <v>93</v>
      </c>
      <c r="E45" s="9">
        <v>91</v>
      </c>
      <c r="F45" s="9">
        <v>96</v>
      </c>
      <c r="G45" s="9">
        <v>92</v>
      </c>
      <c r="H45" s="9">
        <v>89</v>
      </c>
      <c r="I45" s="9">
        <v>98</v>
      </c>
      <c r="J45" s="9">
        <f>I45+H45+G45+F45+E45+D45</f>
        <v>559</v>
      </c>
      <c r="K45" s="10">
        <f>J45/600*100</f>
        <v>93.166666666666657</v>
      </c>
      <c r="M45" s="23"/>
      <c r="N45" s="24"/>
      <c r="O45" s="25"/>
      <c r="P45" s="26"/>
      <c r="Q45" s="27"/>
      <c r="R45" s="26"/>
      <c r="S45" s="26"/>
      <c r="T45" s="26"/>
      <c r="U45" s="26"/>
      <c r="V45" s="26"/>
      <c r="W45" s="26"/>
      <c r="Y45" s="47"/>
      <c r="Z45" s="48"/>
      <c r="AA45" s="49"/>
      <c r="AB45" s="47"/>
      <c r="AC45" s="50"/>
      <c r="AD45" s="47"/>
      <c r="AE45" s="47"/>
      <c r="AF45" s="47"/>
      <c r="AG45" s="47"/>
      <c r="AH45" s="51"/>
      <c r="AI45" s="51"/>
    </row>
    <row r="46" spans="1:35" ht="15" customHeight="1" x14ac:dyDescent="0.25">
      <c r="A46" s="5">
        <v>80</v>
      </c>
      <c r="B46" s="6" t="s">
        <v>55</v>
      </c>
      <c r="C46" s="7">
        <v>7332581</v>
      </c>
      <c r="D46" s="8">
        <v>92</v>
      </c>
      <c r="E46" s="9">
        <v>89</v>
      </c>
      <c r="F46" s="9">
        <v>97</v>
      </c>
      <c r="G46" s="9">
        <v>91</v>
      </c>
      <c r="H46" s="9">
        <v>90</v>
      </c>
      <c r="I46" s="9">
        <v>100</v>
      </c>
      <c r="J46" s="9">
        <f>I46+H46+G46+F46+E46+D46</f>
        <v>559</v>
      </c>
      <c r="K46" s="10">
        <f>J46/600*100</f>
        <v>93.166666666666657</v>
      </c>
      <c r="M46" s="23"/>
      <c r="N46" s="24"/>
      <c r="O46" s="25"/>
      <c r="P46" s="26"/>
      <c r="Q46" s="27"/>
      <c r="R46" s="26"/>
      <c r="S46" s="26"/>
      <c r="T46" s="26"/>
      <c r="U46" s="26"/>
      <c r="V46" s="26"/>
      <c r="W46" s="26"/>
      <c r="Y46" s="47"/>
      <c r="Z46" s="48"/>
      <c r="AA46" s="49"/>
      <c r="AB46" s="47"/>
      <c r="AC46" s="50"/>
      <c r="AD46" s="47"/>
      <c r="AE46" s="47"/>
      <c r="AF46" s="47"/>
      <c r="AG46" s="47"/>
      <c r="AH46" s="51"/>
      <c r="AI46" s="51"/>
    </row>
    <row r="47" spans="1:35" ht="15" customHeight="1" x14ac:dyDescent="0.25">
      <c r="A47" s="5">
        <v>175</v>
      </c>
      <c r="B47" s="6" t="s">
        <v>56</v>
      </c>
      <c r="C47" s="7">
        <v>7338870</v>
      </c>
      <c r="D47" s="8">
        <v>92</v>
      </c>
      <c r="E47" s="9">
        <v>91</v>
      </c>
      <c r="F47" s="9">
        <v>96</v>
      </c>
      <c r="G47" s="9">
        <v>92</v>
      </c>
      <c r="H47" s="9">
        <v>88</v>
      </c>
      <c r="I47" s="9">
        <v>100</v>
      </c>
      <c r="J47" s="9">
        <f>I47+H47+G47+F47+E47+D47</f>
        <v>559</v>
      </c>
      <c r="K47" s="10">
        <f>J47/600*100</f>
        <v>93.166666666666657</v>
      </c>
      <c r="M47" s="23"/>
      <c r="N47" s="24"/>
      <c r="O47" s="25"/>
      <c r="P47" s="26"/>
      <c r="Q47" s="27"/>
      <c r="R47" s="26"/>
      <c r="S47" s="26"/>
      <c r="T47" s="26"/>
      <c r="U47" s="26"/>
      <c r="V47" s="26"/>
      <c r="W47" s="26"/>
      <c r="Y47" s="47"/>
      <c r="Z47" s="48"/>
      <c r="AA47" s="49"/>
      <c r="AB47" s="47"/>
      <c r="AC47" s="50"/>
      <c r="AD47" s="47"/>
      <c r="AE47" s="47"/>
      <c r="AF47" s="47"/>
      <c r="AG47" s="47"/>
      <c r="AH47" s="51"/>
      <c r="AI47" s="51"/>
    </row>
    <row r="48" spans="1:35" ht="15" customHeight="1" x14ac:dyDescent="0.25">
      <c r="A48" s="5">
        <v>5</v>
      </c>
      <c r="B48" s="6" t="s">
        <v>57</v>
      </c>
      <c r="C48" s="7">
        <v>7320981</v>
      </c>
      <c r="D48" s="8">
        <v>88</v>
      </c>
      <c r="E48" s="9">
        <v>94</v>
      </c>
      <c r="F48" s="9">
        <v>98</v>
      </c>
      <c r="G48" s="9">
        <v>92</v>
      </c>
      <c r="H48" s="9">
        <v>87</v>
      </c>
      <c r="I48" s="9">
        <v>99</v>
      </c>
      <c r="J48" s="9">
        <f>I48+H48+G48+F48+E48+D48</f>
        <v>558</v>
      </c>
      <c r="K48" s="10">
        <f>J48/600*100</f>
        <v>93</v>
      </c>
      <c r="M48" s="23"/>
      <c r="N48" s="24"/>
      <c r="O48" s="25"/>
      <c r="P48" s="26"/>
      <c r="Q48" s="27"/>
      <c r="R48" s="26"/>
      <c r="S48" s="26"/>
      <c r="T48" s="26"/>
      <c r="U48" s="26"/>
      <c r="V48" s="26"/>
      <c r="W48" s="26"/>
      <c r="Y48" s="47"/>
      <c r="Z48" s="48"/>
      <c r="AA48" s="49"/>
      <c r="AB48" s="47"/>
      <c r="AC48" s="50"/>
      <c r="AD48" s="47"/>
      <c r="AE48" s="47"/>
      <c r="AF48" s="47"/>
      <c r="AG48" s="47"/>
      <c r="AH48" s="51"/>
      <c r="AI48" s="51"/>
    </row>
    <row r="49" spans="1:35" ht="15" customHeight="1" x14ac:dyDescent="0.25">
      <c r="A49" s="5">
        <v>52</v>
      </c>
      <c r="B49" s="6" t="s">
        <v>58</v>
      </c>
      <c r="C49" s="7">
        <v>7332421</v>
      </c>
      <c r="D49" s="8">
        <v>93</v>
      </c>
      <c r="E49" s="9">
        <v>90</v>
      </c>
      <c r="F49" s="9">
        <v>96</v>
      </c>
      <c r="G49" s="9">
        <v>91</v>
      </c>
      <c r="H49" s="9">
        <v>89</v>
      </c>
      <c r="I49" s="9">
        <v>99</v>
      </c>
      <c r="J49" s="9">
        <f>I49+H49+G49+F49+E49+D49</f>
        <v>558</v>
      </c>
      <c r="K49" s="10">
        <f>J49/600*100</f>
        <v>93</v>
      </c>
      <c r="M49" s="23"/>
      <c r="N49" s="24"/>
      <c r="O49" s="25"/>
      <c r="P49" s="26"/>
      <c r="Q49" s="26"/>
      <c r="R49" s="26"/>
      <c r="S49" s="26"/>
      <c r="T49" s="26"/>
      <c r="U49" s="26"/>
      <c r="V49" s="26"/>
      <c r="W49" s="26"/>
      <c r="Y49" s="47"/>
      <c r="Z49" s="48"/>
      <c r="AA49" s="49"/>
      <c r="AB49" s="47"/>
      <c r="AC49" s="47"/>
      <c r="AD49" s="47"/>
      <c r="AE49" s="47"/>
      <c r="AF49" s="47"/>
      <c r="AG49" s="47"/>
      <c r="AH49" s="51"/>
      <c r="AI49" s="51"/>
    </row>
    <row r="50" spans="1:35" ht="15" customHeight="1" x14ac:dyDescent="0.25">
      <c r="A50" s="5">
        <v>146</v>
      </c>
      <c r="B50" s="6" t="s">
        <v>59</v>
      </c>
      <c r="C50" s="7">
        <v>7338286</v>
      </c>
      <c r="D50" s="8">
        <v>90</v>
      </c>
      <c r="E50" s="9">
        <v>99</v>
      </c>
      <c r="F50" s="9">
        <v>95</v>
      </c>
      <c r="G50" s="9">
        <v>91</v>
      </c>
      <c r="H50" s="9">
        <v>88</v>
      </c>
      <c r="I50" s="9">
        <v>95</v>
      </c>
      <c r="J50" s="9">
        <f>I50+H50+G50+F50+E50+D50</f>
        <v>558</v>
      </c>
      <c r="K50" s="10">
        <f>J50/600*100</f>
        <v>93</v>
      </c>
      <c r="M50" s="23"/>
      <c r="N50" s="24"/>
      <c r="O50" s="25"/>
      <c r="P50" s="26"/>
      <c r="Q50" s="27"/>
      <c r="R50" s="26"/>
      <c r="S50" s="26"/>
      <c r="T50" s="26"/>
      <c r="U50" s="26"/>
      <c r="V50" s="26"/>
      <c r="W50" s="26"/>
      <c r="Y50" s="47"/>
      <c r="Z50" s="48"/>
      <c r="AA50" s="49"/>
      <c r="AB50" s="47"/>
      <c r="AC50" s="50"/>
      <c r="AD50" s="47"/>
      <c r="AE50" s="47"/>
      <c r="AF50" s="47"/>
      <c r="AG50" s="47"/>
      <c r="AH50" s="51"/>
      <c r="AI50" s="51"/>
    </row>
    <row r="51" spans="1:35" ht="15" customHeight="1" x14ac:dyDescent="0.25">
      <c r="A51" s="5">
        <v>192</v>
      </c>
      <c r="B51" s="6" t="s">
        <v>60</v>
      </c>
      <c r="C51" s="7">
        <v>7345015</v>
      </c>
      <c r="D51" s="8">
        <v>92</v>
      </c>
      <c r="E51" s="9">
        <v>90</v>
      </c>
      <c r="F51" s="9">
        <v>97</v>
      </c>
      <c r="G51" s="9">
        <v>89</v>
      </c>
      <c r="H51" s="9">
        <v>90</v>
      </c>
      <c r="I51" s="9">
        <v>100</v>
      </c>
      <c r="J51" s="9">
        <f>I51+H51+G51+F51+E51+D51</f>
        <v>558</v>
      </c>
      <c r="K51" s="10">
        <f>J51/600*100</f>
        <v>93</v>
      </c>
      <c r="M51" s="23"/>
      <c r="N51" s="24"/>
      <c r="O51" s="25"/>
      <c r="P51" s="26"/>
      <c r="Q51" s="27"/>
      <c r="R51" s="26"/>
      <c r="S51" s="26"/>
      <c r="T51" s="26"/>
      <c r="U51" s="26"/>
      <c r="V51" s="26"/>
      <c r="W51" s="26"/>
      <c r="Y51" s="47"/>
      <c r="Z51" s="48"/>
      <c r="AA51" s="49"/>
      <c r="AB51" s="47"/>
      <c r="AC51" s="50"/>
      <c r="AD51" s="47"/>
      <c r="AE51" s="47"/>
      <c r="AF51" s="47"/>
      <c r="AG51" s="47"/>
      <c r="AH51" s="51"/>
      <c r="AI51" s="51"/>
    </row>
    <row r="52" spans="1:35" ht="15" customHeight="1" x14ac:dyDescent="0.25">
      <c r="A52" s="5">
        <v>14</v>
      </c>
      <c r="B52" s="6" t="s">
        <v>61</v>
      </c>
      <c r="C52" s="7">
        <v>7331775</v>
      </c>
      <c r="D52" s="8">
        <v>93</v>
      </c>
      <c r="E52" s="9">
        <v>88</v>
      </c>
      <c r="F52" s="9">
        <v>99</v>
      </c>
      <c r="G52" s="9">
        <v>91</v>
      </c>
      <c r="H52" s="9">
        <v>86</v>
      </c>
      <c r="I52" s="9">
        <v>100</v>
      </c>
      <c r="J52" s="9">
        <f>I52+H52+G52+F52+E52+D52</f>
        <v>557</v>
      </c>
      <c r="K52" s="10">
        <f>J52/600*100</f>
        <v>92.833333333333329</v>
      </c>
      <c r="M52" s="23"/>
      <c r="N52" s="24"/>
      <c r="O52" s="25"/>
      <c r="P52" s="26"/>
      <c r="Q52" s="27"/>
      <c r="R52" s="26"/>
      <c r="S52" s="26"/>
      <c r="T52" s="26"/>
      <c r="U52" s="26"/>
      <c r="V52" s="26"/>
      <c r="W52" s="26"/>
      <c r="Y52" s="47"/>
      <c r="Z52" s="48"/>
      <c r="AA52" s="49"/>
      <c r="AB52" s="47"/>
      <c r="AC52" s="47"/>
      <c r="AD52" s="47"/>
      <c r="AE52" s="47"/>
      <c r="AF52" s="47"/>
      <c r="AG52" s="47"/>
      <c r="AH52" s="51"/>
      <c r="AI52" s="51"/>
    </row>
    <row r="53" spans="1:35" ht="15" customHeight="1" x14ac:dyDescent="0.25">
      <c r="A53" s="5">
        <v>20</v>
      </c>
      <c r="B53" s="6" t="s">
        <v>62</v>
      </c>
      <c r="C53" s="7">
        <v>7331876</v>
      </c>
      <c r="D53" s="8">
        <v>93</v>
      </c>
      <c r="E53" s="9">
        <v>91</v>
      </c>
      <c r="F53" s="9">
        <v>93</v>
      </c>
      <c r="G53" s="9">
        <v>92</v>
      </c>
      <c r="H53" s="9">
        <v>88</v>
      </c>
      <c r="I53" s="9">
        <v>100</v>
      </c>
      <c r="J53" s="9">
        <f>I53+H53+G53+F53+E53+D53</f>
        <v>557</v>
      </c>
      <c r="K53" s="10">
        <f>J53/600*100</f>
        <v>92.833333333333329</v>
      </c>
      <c r="M53" s="23"/>
      <c r="N53" s="24"/>
      <c r="O53" s="25"/>
      <c r="P53" s="26"/>
      <c r="Q53" s="26"/>
      <c r="R53" s="26"/>
      <c r="S53" s="26"/>
      <c r="T53" s="26"/>
      <c r="U53" s="26"/>
      <c r="V53" s="26"/>
      <c r="W53" s="26"/>
      <c r="Y53" s="47"/>
      <c r="Z53" s="48"/>
      <c r="AA53" s="49"/>
      <c r="AB53" s="47"/>
      <c r="AC53" s="47"/>
      <c r="AD53" s="47"/>
      <c r="AE53" s="47"/>
      <c r="AF53" s="47"/>
      <c r="AG53" s="47"/>
      <c r="AH53" s="51"/>
      <c r="AI53" s="51"/>
    </row>
    <row r="54" spans="1:35" ht="15" customHeight="1" x14ac:dyDescent="0.25">
      <c r="A54" s="5">
        <v>114</v>
      </c>
      <c r="B54" s="6" t="s">
        <v>63</v>
      </c>
      <c r="C54" s="7">
        <v>7335881</v>
      </c>
      <c r="D54" s="8">
        <v>92</v>
      </c>
      <c r="E54" s="9">
        <v>89</v>
      </c>
      <c r="F54" s="9">
        <v>97</v>
      </c>
      <c r="G54" s="9">
        <v>94</v>
      </c>
      <c r="H54" s="9">
        <v>89</v>
      </c>
      <c r="I54" s="9">
        <v>96</v>
      </c>
      <c r="J54" s="9">
        <f>I54+H54+G54+F54+E54+D54</f>
        <v>557</v>
      </c>
      <c r="K54" s="10">
        <f>J54/600*100</f>
        <v>92.833333333333329</v>
      </c>
      <c r="M54" s="23"/>
      <c r="N54" s="24"/>
      <c r="O54" s="25"/>
      <c r="P54" s="26"/>
      <c r="Q54" s="27"/>
      <c r="R54" s="26"/>
      <c r="S54" s="26"/>
      <c r="T54" s="26"/>
      <c r="U54" s="26"/>
      <c r="V54" s="26"/>
      <c r="W54" s="26"/>
      <c r="Y54" s="47"/>
      <c r="Z54" s="48"/>
      <c r="AA54" s="49"/>
      <c r="AB54" s="47"/>
      <c r="AC54" s="47"/>
      <c r="AD54" s="47"/>
      <c r="AE54" s="47"/>
      <c r="AF54" s="47"/>
      <c r="AG54" s="47"/>
      <c r="AH54" s="51"/>
      <c r="AI54" s="51"/>
    </row>
    <row r="55" spans="1:35" ht="15" customHeight="1" x14ac:dyDescent="0.25">
      <c r="A55" s="5">
        <v>207</v>
      </c>
      <c r="B55" s="6" t="s">
        <v>64</v>
      </c>
      <c r="C55" s="7">
        <v>7345089</v>
      </c>
      <c r="D55" s="8">
        <v>93</v>
      </c>
      <c r="E55" s="9">
        <v>91</v>
      </c>
      <c r="F55" s="9">
        <v>98</v>
      </c>
      <c r="G55" s="9">
        <v>89</v>
      </c>
      <c r="H55" s="9">
        <v>88</v>
      </c>
      <c r="I55" s="9">
        <v>98</v>
      </c>
      <c r="J55" s="9">
        <f>I55+H55+G55+F55+E55+D55</f>
        <v>557</v>
      </c>
      <c r="K55" s="10">
        <f>J55/600*100</f>
        <v>92.833333333333329</v>
      </c>
      <c r="M55" s="23"/>
      <c r="N55" s="24"/>
      <c r="O55" s="25"/>
      <c r="P55" s="26"/>
      <c r="Q55" s="27"/>
      <c r="R55" s="26"/>
      <c r="S55" s="26"/>
      <c r="T55" s="26"/>
      <c r="U55" s="26"/>
      <c r="V55" s="26"/>
      <c r="W55" s="26"/>
      <c r="Y55" s="47"/>
      <c r="Z55" s="48"/>
      <c r="AA55" s="49"/>
      <c r="AB55" s="47"/>
      <c r="AC55" s="47"/>
      <c r="AD55" s="47"/>
      <c r="AE55" s="47"/>
      <c r="AF55" s="47"/>
      <c r="AG55" s="47"/>
      <c r="AH55" s="51"/>
      <c r="AI55" s="51"/>
    </row>
    <row r="56" spans="1:35" ht="15" customHeight="1" x14ac:dyDescent="0.25">
      <c r="A56" s="5">
        <v>59</v>
      </c>
      <c r="B56" s="6" t="s">
        <v>65</v>
      </c>
      <c r="C56" s="7">
        <v>7332465</v>
      </c>
      <c r="D56" s="8">
        <v>94</v>
      </c>
      <c r="E56" s="9">
        <v>87</v>
      </c>
      <c r="F56" s="9">
        <v>96</v>
      </c>
      <c r="G56" s="9">
        <v>90</v>
      </c>
      <c r="H56" s="9">
        <v>90</v>
      </c>
      <c r="I56" s="9">
        <v>99</v>
      </c>
      <c r="J56" s="9">
        <f>I56+H56+G56+F56+E56+D56</f>
        <v>556</v>
      </c>
      <c r="K56" s="10">
        <f>J56/600*100</f>
        <v>92.666666666666657</v>
      </c>
      <c r="M56" s="23"/>
      <c r="N56" s="24"/>
      <c r="O56" s="25"/>
      <c r="P56" s="26"/>
      <c r="Q56" s="27"/>
      <c r="R56" s="26"/>
      <c r="S56" s="26"/>
      <c r="T56" s="26"/>
      <c r="U56" s="26"/>
      <c r="V56" s="26"/>
      <c r="W56" s="26"/>
      <c r="Y56" s="47"/>
      <c r="Z56" s="48"/>
      <c r="AA56" s="49"/>
      <c r="AB56" s="47"/>
      <c r="AC56" s="50"/>
      <c r="AD56" s="47"/>
      <c r="AE56" s="47"/>
      <c r="AF56" s="47"/>
      <c r="AG56" s="47"/>
      <c r="AH56" s="51"/>
      <c r="AI56" s="51"/>
    </row>
    <row r="57" spans="1:35" ht="15" customHeight="1" x14ac:dyDescent="0.25">
      <c r="A57" s="5">
        <v>119</v>
      </c>
      <c r="B57" s="6" t="s">
        <v>66</v>
      </c>
      <c r="C57" s="7">
        <v>7336065</v>
      </c>
      <c r="D57" s="8">
        <v>91</v>
      </c>
      <c r="E57" s="9">
        <v>89</v>
      </c>
      <c r="F57" s="9">
        <v>96</v>
      </c>
      <c r="G57" s="9">
        <v>92</v>
      </c>
      <c r="H57" s="9">
        <v>89</v>
      </c>
      <c r="I57" s="9">
        <v>99</v>
      </c>
      <c r="J57" s="9">
        <f>I57+H57+G57+F57+E57+D57</f>
        <v>556</v>
      </c>
      <c r="K57" s="10">
        <f>J57/600*100</f>
        <v>92.666666666666657</v>
      </c>
      <c r="M57" s="23"/>
      <c r="N57" s="24"/>
      <c r="O57" s="25"/>
      <c r="P57" s="26"/>
      <c r="Q57" s="27"/>
      <c r="R57" s="26"/>
      <c r="S57" s="26"/>
      <c r="T57" s="26"/>
      <c r="U57" s="26"/>
      <c r="V57" s="26"/>
      <c r="W57" s="26"/>
      <c r="Y57" s="47"/>
      <c r="Z57" s="48"/>
      <c r="AA57" s="49"/>
      <c r="AB57" s="47"/>
      <c r="AC57" s="50"/>
      <c r="AD57" s="47"/>
      <c r="AE57" s="47"/>
      <c r="AF57" s="47"/>
      <c r="AG57" s="47"/>
      <c r="AH57" s="51"/>
      <c r="AI57" s="51"/>
    </row>
    <row r="58" spans="1:35" ht="15" customHeight="1" x14ac:dyDescent="0.25">
      <c r="A58" s="5">
        <v>8</v>
      </c>
      <c r="B58" s="6" t="s">
        <v>67</v>
      </c>
      <c r="C58" s="7">
        <v>7331576</v>
      </c>
      <c r="D58" s="8">
        <v>93</v>
      </c>
      <c r="E58" s="9">
        <v>87</v>
      </c>
      <c r="F58" s="9">
        <v>95</v>
      </c>
      <c r="G58" s="9">
        <v>91</v>
      </c>
      <c r="H58" s="9">
        <v>91</v>
      </c>
      <c r="I58" s="9">
        <v>98</v>
      </c>
      <c r="J58" s="9">
        <f>I58+H58+G58+F58+E58+D58</f>
        <v>555</v>
      </c>
      <c r="K58" s="10">
        <f>J58/600*100</f>
        <v>92.5</v>
      </c>
      <c r="M58" s="23"/>
      <c r="N58" s="24"/>
      <c r="O58" s="25"/>
      <c r="P58" s="26"/>
      <c r="Q58" s="26"/>
      <c r="R58" s="26"/>
      <c r="S58" s="26"/>
      <c r="T58" s="26"/>
      <c r="U58" s="26"/>
      <c r="V58" s="26"/>
      <c r="W58" s="26"/>
      <c r="Y58" s="47"/>
      <c r="Z58" s="48"/>
      <c r="AA58" s="49"/>
      <c r="AB58" s="47"/>
      <c r="AC58" s="50"/>
      <c r="AD58" s="47"/>
      <c r="AE58" s="47"/>
      <c r="AF58" s="47"/>
      <c r="AG58" s="47"/>
      <c r="AH58" s="51"/>
      <c r="AI58" s="51"/>
    </row>
    <row r="59" spans="1:35" ht="15" customHeight="1" x14ac:dyDescent="0.25">
      <c r="A59" s="5">
        <v>24</v>
      </c>
      <c r="B59" s="6" t="s">
        <v>68</v>
      </c>
      <c r="C59" s="7">
        <v>7331986</v>
      </c>
      <c r="D59" s="8">
        <v>93</v>
      </c>
      <c r="E59" s="9">
        <v>90</v>
      </c>
      <c r="F59" s="9">
        <v>97</v>
      </c>
      <c r="G59" s="9">
        <v>89</v>
      </c>
      <c r="H59" s="9">
        <v>90</v>
      </c>
      <c r="I59" s="9">
        <v>96</v>
      </c>
      <c r="J59" s="9">
        <f>I59+H59+G59+F59+E59+D59</f>
        <v>555</v>
      </c>
      <c r="K59" s="10">
        <f>J59/600*100</f>
        <v>92.5</v>
      </c>
      <c r="M59" s="23"/>
      <c r="N59" s="24"/>
      <c r="O59" s="25"/>
      <c r="P59" s="26"/>
      <c r="Q59" s="27"/>
      <c r="R59" s="26"/>
      <c r="S59" s="26"/>
      <c r="T59" s="26"/>
      <c r="U59" s="26"/>
      <c r="V59" s="26"/>
      <c r="W59" s="26"/>
      <c r="Y59" s="47"/>
      <c r="Z59" s="48"/>
      <c r="AA59" s="49"/>
      <c r="AB59" s="47"/>
      <c r="AC59" s="50"/>
      <c r="AD59" s="47"/>
      <c r="AE59" s="47"/>
      <c r="AF59" s="47"/>
      <c r="AG59" s="47"/>
      <c r="AH59" s="51"/>
      <c r="AI59" s="51"/>
    </row>
    <row r="60" spans="1:35" ht="15" customHeight="1" x14ac:dyDescent="0.25">
      <c r="A60" s="5">
        <v>100</v>
      </c>
      <c r="B60" s="6" t="s">
        <v>69</v>
      </c>
      <c r="C60" s="7">
        <v>7332707</v>
      </c>
      <c r="D60" s="8">
        <v>88</v>
      </c>
      <c r="E60" s="9">
        <v>96</v>
      </c>
      <c r="F60" s="9">
        <v>97</v>
      </c>
      <c r="G60" s="9">
        <v>86</v>
      </c>
      <c r="H60" s="9">
        <v>89</v>
      </c>
      <c r="I60" s="9">
        <v>99</v>
      </c>
      <c r="J60" s="9">
        <f>I60+H60+G60+F60+E60+D60</f>
        <v>555</v>
      </c>
      <c r="K60" s="10">
        <f>J60/600*100</f>
        <v>92.5</v>
      </c>
      <c r="M60" s="23"/>
      <c r="N60" s="24"/>
      <c r="O60" s="25"/>
      <c r="P60" s="26"/>
      <c r="Q60" s="27"/>
      <c r="R60" s="26"/>
      <c r="S60" s="26"/>
      <c r="T60" s="26"/>
      <c r="U60" s="26"/>
      <c r="V60" s="26"/>
      <c r="W60" s="26"/>
      <c r="Y60" s="47"/>
      <c r="Z60" s="48"/>
      <c r="AA60" s="49"/>
      <c r="AB60" s="47"/>
      <c r="AC60" s="47"/>
      <c r="AD60" s="47"/>
      <c r="AE60" s="47"/>
      <c r="AF60" s="47"/>
      <c r="AG60" s="47"/>
      <c r="AH60" s="51"/>
      <c r="AI60" s="51"/>
    </row>
    <row r="61" spans="1:35" ht="15" customHeight="1" x14ac:dyDescent="0.25">
      <c r="A61" s="5">
        <v>156</v>
      </c>
      <c r="B61" s="6" t="s">
        <v>70</v>
      </c>
      <c r="C61" s="7">
        <v>7338600</v>
      </c>
      <c r="D61" s="8">
        <v>92</v>
      </c>
      <c r="E61" s="9">
        <v>92</v>
      </c>
      <c r="F61" s="9">
        <v>97</v>
      </c>
      <c r="G61" s="9">
        <v>89</v>
      </c>
      <c r="H61" s="9">
        <v>87</v>
      </c>
      <c r="I61" s="9">
        <v>98</v>
      </c>
      <c r="J61" s="9">
        <f>I61+H61+G61+F61+E61+D61</f>
        <v>555</v>
      </c>
      <c r="K61" s="10">
        <f>J61/600*100</f>
        <v>92.5</v>
      </c>
      <c r="M61" s="23"/>
      <c r="N61" s="24"/>
      <c r="O61" s="25"/>
      <c r="P61" s="26"/>
      <c r="Q61" s="27"/>
      <c r="R61" s="26"/>
      <c r="S61" s="26"/>
      <c r="T61" s="26"/>
      <c r="U61" s="26"/>
      <c r="V61" s="26"/>
      <c r="W61" s="26"/>
      <c r="Y61" s="47"/>
      <c r="Z61" s="48"/>
      <c r="AA61" s="49"/>
      <c r="AB61" s="47"/>
      <c r="AC61" s="50"/>
      <c r="AD61" s="47"/>
      <c r="AE61" s="47"/>
      <c r="AF61" s="47"/>
      <c r="AG61" s="47"/>
      <c r="AH61" s="51"/>
      <c r="AI61" s="51"/>
    </row>
    <row r="62" spans="1:35" ht="15" customHeight="1" x14ac:dyDescent="0.25">
      <c r="A62" s="5">
        <v>36</v>
      </c>
      <c r="B62" s="6" t="s">
        <v>71</v>
      </c>
      <c r="C62" s="7">
        <v>7332132</v>
      </c>
      <c r="D62" s="8">
        <v>91</v>
      </c>
      <c r="E62" s="9">
        <v>95</v>
      </c>
      <c r="F62" s="9">
        <v>93</v>
      </c>
      <c r="G62" s="9">
        <v>90</v>
      </c>
      <c r="H62" s="9">
        <v>88</v>
      </c>
      <c r="I62" s="9">
        <v>97</v>
      </c>
      <c r="J62" s="9">
        <f>I62+H62+G62+F62+E62+D62</f>
        <v>554</v>
      </c>
      <c r="K62" s="10">
        <f>J62/600*100</f>
        <v>92.333333333333329</v>
      </c>
      <c r="M62" s="23"/>
      <c r="N62" s="24"/>
      <c r="O62" s="25"/>
      <c r="P62" s="26"/>
      <c r="Q62" s="27"/>
      <c r="R62" s="26"/>
      <c r="S62" s="26"/>
      <c r="T62" s="26"/>
      <c r="U62" s="26"/>
      <c r="V62" s="26"/>
      <c r="W62" s="26"/>
      <c r="Y62" s="47"/>
      <c r="Z62" s="48"/>
      <c r="AA62" s="49"/>
      <c r="AB62" s="47"/>
      <c r="AC62" s="50"/>
      <c r="AD62" s="47"/>
      <c r="AE62" s="47"/>
      <c r="AF62" s="47"/>
      <c r="AG62" s="47"/>
      <c r="AH62" s="51"/>
      <c r="AI62" s="51"/>
    </row>
    <row r="63" spans="1:35" ht="15" customHeight="1" x14ac:dyDescent="0.25">
      <c r="A63" s="5">
        <v>137</v>
      </c>
      <c r="B63" s="6" t="s">
        <v>72</v>
      </c>
      <c r="C63" s="7">
        <v>7337993</v>
      </c>
      <c r="D63" s="8">
        <v>93</v>
      </c>
      <c r="E63" s="9">
        <v>96</v>
      </c>
      <c r="F63" s="9">
        <v>93</v>
      </c>
      <c r="G63" s="9">
        <v>87</v>
      </c>
      <c r="H63" s="9">
        <v>87</v>
      </c>
      <c r="I63" s="9">
        <v>98</v>
      </c>
      <c r="J63" s="9">
        <f>I63+H63+G63+F63+E63+D63</f>
        <v>554</v>
      </c>
      <c r="K63" s="10">
        <f>J63/600*100</f>
        <v>92.333333333333329</v>
      </c>
      <c r="M63" s="23"/>
      <c r="N63" s="24"/>
      <c r="O63" s="25"/>
      <c r="P63" s="26"/>
      <c r="Q63" s="26"/>
      <c r="R63" s="26"/>
      <c r="S63" s="26"/>
      <c r="T63" s="26"/>
      <c r="U63" s="26"/>
      <c r="V63" s="26"/>
      <c r="W63" s="26"/>
      <c r="Y63" s="47"/>
      <c r="Z63" s="48"/>
      <c r="AA63" s="49"/>
      <c r="AB63" s="47"/>
      <c r="AC63" s="50"/>
      <c r="AD63" s="47"/>
      <c r="AE63" s="47"/>
      <c r="AF63" s="47"/>
      <c r="AG63" s="47"/>
      <c r="AH63" s="51"/>
      <c r="AI63" s="51"/>
    </row>
    <row r="64" spans="1:35" ht="15" customHeight="1" x14ac:dyDescent="0.25">
      <c r="A64" s="5">
        <v>81</v>
      </c>
      <c r="B64" s="6" t="s">
        <v>73</v>
      </c>
      <c r="C64" s="7">
        <v>7332583</v>
      </c>
      <c r="D64" s="8">
        <v>90</v>
      </c>
      <c r="E64" s="9">
        <v>92</v>
      </c>
      <c r="F64" s="9">
        <v>95</v>
      </c>
      <c r="G64" s="9">
        <v>86</v>
      </c>
      <c r="H64" s="9">
        <v>91</v>
      </c>
      <c r="I64" s="9">
        <v>99</v>
      </c>
      <c r="J64" s="9">
        <f>I64+H64+G64+F64+E64+D64</f>
        <v>553</v>
      </c>
      <c r="K64" s="10">
        <f>J64/600*100</f>
        <v>92.166666666666657</v>
      </c>
      <c r="M64" s="23"/>
      <c r="N64" s="24"/>
      <c r="O64" s="25"/>
      <c r="P64" s="26"/>
      <c r="Q64" s="27"/>
      <c r="R64" s="26"/>
      <c r="S64" s="26"/>
      <c r="T64" s="26"/>
      <c r="U64" s="26"/>
      <c r="V64" s="26"/>
      <c r="W64" s="26"/>
      <c r="Y64" s="47"/>
      <c r="Z64" s="48"/>
      <c r="AA64" s="49"/>
      <c r="AB64" s="47"/>
      <c r="AC64" s="47"/>
      <c r="AD64" s="47"/>
      <c r="AE64" s="47"/>
      <c r="AF64" s="47"/>
      <c r="AG64" s="47"/>
      <c r="AH64" s="51"/>
      <c r="AI64" s="51"/>
    </row>
    <row r="65" spans="1:35" ht="15" customHeight="1" x14ac:dyDescent="0.25">
      <c r="A65" s="5">
        <v>116</v>
      </c>
      <c r="B65" s="6" t="s">
        <v>74</v>
      </c>
      <c r="C65" s="7">
        <v>7335966</v>
      </c>
      <c r="D65" s="8">
        <v>92</v>
      </c>
      <c r="E65" s="9">
        <v>90</v>
      </c>
      <c r="F65" s="9">
        <v>94</v>
      </c>
      <c r="G65" s="9">
        <v>90</v>
      </c>
      <c r="H65" s="9">
        <v>88</v>
      </c>
      <c r="I65" s="9">
        <v>99</v>
      </c>
      <c r="J65" s="9">
        <f>I65+H65+G65+F65+E65+D65</f>
        <v>553</v>
      </c>
      <c r="K65" s="10">
        <f>J65/600*100</f>
        <v>92.166666666666657</v>
      </c>
      <c r="M65" s="23"/>
      <c r="N65" s="24"/>
      <c r="O65" s="25"/>
      <c r="P65" s="26"/>
      <c r="Q65" s="27"/>
      <c r="R65" s="26"/>
      <c r="S65" s="26"/>
      <c r="T65" s="26"/>
      <c r="U65" s="26"/>
      <c r="V65" s="26"/>
      <c r="W65" s="26"/>
      <c r="Y65" s="47"/>
      <c r="Z65" s="48"/>
      <c r="AA65" s="49"/>
      <c r="AB65" s="47"/>
      <c r="AC65" s="47"/>
      <c r="AD65" s="47"/>
      <c r="AE65" s="47"/>
      <c r="AF65" s="47"/>
      <c r="AG65" s="47"/>
      <c r="AH65" s="51"/>
      <c r="AI65" s="51"/>
    </row>
    <row r="66" spans="1:35" ht="15" customHeight="1" x14ac:dyDescent="0.25">
      <c r="A66" s="5">
        <v>47</v>
      </c>
      <c r="B66" s="6" t="s">
        <v>75</v>
      </c>
      <c r="C66" s="7">
        <v>7332213</v>
      </c>
      <c r="D66" s="8">
        <v>92</v>
      </c>
      <c r="E66" s="9">
        <v>88</v>
      </c>
      <c r="F66" s="9">
        <v>94</v>
      </c>
      <c r="G66" s="9">
        <v>91</v>
      </c>
      <c r="H66" s="9">
        <v>88</v>
      </c>
      <c r="I66" s="9">
        <v>99</v>
      </c>
      <c r="J66" s="9">
        <f>I66+H66+G66+F66+E66+D66</f>
        <v>552</v>
      </c>
      <c r="K66" s="10">
        <f>J66/600*100</f>
        <v>92</v>
      </c>
      <c r="M66" s="23"/>
      <c r="N66" s="24"/>
      <c r="O66" s="25"/>
      <c r="P66" s="26"/>
      <c r="Q66" s="27"/>
      <c r="R66" s="26"/>
      <c r="S66" s="26"/>
      <c r="T66" s="26"/>
      <c r="U66" s="26"/>
      <c r="V66" s="26"/>
      <c r="W66" s="26"/>
      <c r="Y66" s="47"/>
      <c r="Z66" s="48"/>
      <c r="AA66" s="49"/>
      <c r="AB66" s="47"/>
      <c r="AC66" s="50"/>
      <c r="AD66" s="47"/>
      <c r="AE66" s="47"/>
      <c r="AF66" s="47"/>
      <c r="AG66" s="47"/>
      <c r="AH66" s="51"/>
      <c r="AI66" s="51"/>
    </row>
    <row r="67" spans="1:35" ht="15" customHeight="1" x14ac:dyDescent="0.25">
      <c r="A67" s="5">
        <v>58</v>
      </c>
      <c r="B67" s="6" t="s">
        <v>76</v>
      </c>
      <c r="C67" s="7">
        <v>7332461</v>
      </c>
      <c r="D67" s="8">
        <v>93</v>
      </c>
      <c r="E67" s="9">
        <v>91</v>
      </c>
      <c r="F67" s="9">
        <v>98</v>
      </c>
      <c r="G67" s="9">
        <v>86</v>
      </c>
      <c r="H67" s="9">
        <v>88</v>
      </c>
      <c r="I67" s="9">
        <v>96</v>
      </c>
      <c r="J67" s="9">
        <f>I67+H67+G67+F67+E67+D67</f>
        <v>552</v>
      </c>
      <c r="K67" s="10">
        <f>J67/600*100</f>
        <v>92</v>
      </c>
      <c r="M67" s="23"/>
      <c r="N67" s="24"/>
      <c r="O67" s="25"/>
      <c r="P67" s="26"/>
      <c r="Q67" s="27"/>
      <c r="R67" s="26"/>
      <c r="S67" s="26"/>
      <c r="T67" s="26"/>
      <c r="U67" s="26"/>
      <c r="V67" s="26"/>
      <c r="W67" s="26"/>
      <c r="Y67" s="47"/>
      <c r="Z67" s="48"/>
      <c r="AA67" s="49"/>
      <c r="AB67" s="47"/>
      <c r="AC67" s="50"/>
      <c r="AD67" s="47"/>
      <c r="AE67" s="47"/>
      <c r="AF67" s="47"/>
      <c r="AG67" s="47"/>
      <c r="AH67" s="51"/>
      <c r="AI67" s="51"/>
    </row>
    <row r="68" spans="1:35" ht="15" customHeight="1" x14ac:dyDescent="0.25">
      <c r="A68" s="5">
        <v>69</v>
      </c>
      <c r="B68" s="6" t="s">
        <v>77</v>
      </c>
      <c r="C68" s="7">
        <v>7332525</v>
      </c>
      <c r="D68" s="8">
        <v>89</v>
      </c>
      <c r="E68" s="9">
        <v>89</v>
      </c>
      <c r="F68" s="9">
        <v>97</v>
      </c>
      <c r="G68" s="9">
        <v>91</v>
      </c>
      <c r="H68" s="9">
        <v>88</v>
      </c>
      <c r="I68" s="9">
        <v>98</v>
      </c>
      <c r="J68" s="9">
        <f>I68+H68+G68+F68+E68+D68</f>
        <v>552</v>
      </c>
      <c r="K68" s="10">
        <f>J68/600*100</f>
        <v>92</v>
      </c>
      <c r="M68" s="23"/>
      <c r="N68" s="24"/>
      <c r="O68" s="25"/>
      <c r="P68" s="26"/>
      <c r="Q68" s="27"/>
      <c r="R68" s="26"/>
      <c r="S68" s="26"/>
      <c r="T68" s="26"/>
      <c r="U68" s="26"/>
      <c r="V68" s="26"/>
      <c r="W68" s="26"/>
      <c r="Y68" s="47"/>
      <c r="Z68" s="48"/>
      <c r="AA68" s="49"/>
      <c r="AB68" s="47"/>
      <c r="AC68" s="47"/>
      <c r="AD68" s="47"/>
      <c r="AE68" s="47"/>
      <c r="AF68" s="47"/>
      <c r="AG68" s="47"/>
      <c r="AH68" s="51"/>
      <c r="AI68" s="51"/>
    </row>
    <row r="69" spans="1:35" ht="15" customHeight="1" x14ac:dyDescent="0.25">
      <c r="A69" s="5">
        <v>203</v>
      </c>
      <c r="B69" s="6" t="s">
        <v>78</v>
      </c>
      <c r="C69" s="7">
        <v>7345059</v>
      </c>
      <c r="D69" s="8">
        <v>92</v>
      </c>
      <c r="E69" s="9">
        <v>91</v>
      </c>
      <c r="F69" s="9">
        <v>94</v>
      </c>
      <c r="G69" s="9">
        <v>89</v>
      </c>
      <c r="H69" s="9">
        <v>88</v>
      </c>
      <c r="I69" s="9">
        <v>98</v>
      </c>
      <c r="J69" s="9">
        <f>I69+H69+G69+F69+E69+D69</f>
        <v>552</v>
      </c>
      <c r="K69" s="10">
        <f>J69/600*100</f>
        <v>92</v>
      </c>
      <c r="M69" s="23"/>
      <c r="N69" s="24"/>
      <c r="O69" s="25"/>
      <c r="P69" s="26"/>
      <c r="Q69" s="27"/>
      <c r="R69" s="26"/>
      <c r="S69" s="26"/>
      <c r="T69" s="26"/>
      <c r="U69" s="26"/>
      <c r="V69" s="26"/>
      <c r="W69" s="26"/>
      <c r="Y69" s="47"/>
      <c r="Z69" s="48"/>
      <c r="AA69" s="49"/>
      <c r="AB69" s="47"/>
      <c r="AC69" s="50"/>
      <c r="AD69" s="47"/>
      <c r="AE69" s="47"/>
      <c r="AF69" s="47"/>
      <c r="AG69" s="47"/>
      <c r="AH69" s="51"/>
      <c r="AI69" s="51"/>
    </row>
    <row r="70" spans="1:35" ht="15" customHeight="1" x14ac:dyDescent="0.25">
      <c r="A70" s="5">
        <v>45</v>
      </c>
      <c r="B70" s="6" t="s">
        <v>79</v>
      </c>
      <c r="C70" s="7">
        <v>7332205</v>
      </c>
      <c r="D70" s="8">
        <v>92</v>
      </c>
      <c r="E70" s="9">
        <v>85</v>
      </c>
      <c r="F70" s="9">
        <v>97</v>
      </c>
      <c r="G70" s="9">
        <v>89</v>
      </c>
      <c r="H70" s="9">
        <v>88</v>
      </c>
      <c r="I70" s="9">
        <v>100</v>
      </c>
      <c r="J70" s="9">
        <f>I70+H70+G70+F70+E70+D70</f>
        <v>551</v>
      </c>
      <c r="K70" s="10">
        <f>J70/600*100</f>
        <v>91.833333333333329</v>
      </c>
      <c r="M70" s="23"/>
      <c r="N70" s="24"/>
      <c r="O70" s="25"/>
      <c r="P70" s="26"/>
      <c r="Q70" s="27"/>
      <c r="R70" s="26"/>
      <c r="S70" s="26"/>
      <c r="T70" s="26"/>
      <c r="U70" s="26"/>
      <c r="V70" s="26"/>
      <c r="W70" s="26"/>
      <c r="Y70" s="47"/>
      <c r="Z70" s="48"/>
      <c r="AA70" s="49"/>
      <c r="AB70" s="47"/>
      <c r="AC70" s="50"/>
      <c r="AD70" s="47"/>
      <c r="AE70" s="47"/>
      <c r="AF70" s="47"/>
      <c r="AG70" s="47"/>
      <c r="AH70" s="51"/>
      <c r="AI70" s="51"/>
    </row>
    <row r="71" spans="1:35" ht="15" customHeight="1" x14ac:dyDescent="0.25">
      <c r="A71" s="5">
        <v>56</v>
      </c>
      <c r="B71" s="6" t="s">
        <v>80</v>
      </c>
      <c r="C71" s="7">
        <v>7332449</v>
      </c>
      <c r="D71" s="8">
        <v>93</v>
      </c>
      <c r="E71" s="9">
        <v>94</v>
      </c>
      <c r="F71" s="9">
        <v>92</v>
      </c>
      <c r="G71" s="9">
        <v>86</v>
      </c>
      <c r="H71" s="9">
        <v>89</v>
      </c>
      <c r="I71" s="9">
        <v>97</v>
      </c>
      <c r="J71" s="9">
        <f>I71+H71+G71+F71+E71+D71</f>
        <v>551</v>
      </c>
      <c r="K71" s="10">
        <f>J71/600*100</f>
        <v>91.833333333333329</v>
      </c>
      <c r="M71" s="23"/>
      <c r="N71" s="24"/>
      <c r="O71" s="25"/>
      <c r="P71" s="26"/>
      <c r="Q71" s="27"/>
      <c r="R71" s="26"/>
      <c r="S71" s="26"/>
      <c r="T71" s="26"/>
      <c r="U71" s="26"/>
      <c r="V71" s="26"/>
      <c r="W71" s="26"/>
      <c r="Y71" s="47"/>
      <c r="Z71" s="48"/>
      <c r="AA71" s="49"/>
      <c r="AB71" s="47"/>
      <c r="AC71" s="50"/>
      <c r="AD71" s="47"/>
      <c r="AE71" s="47"/>
      <c r="AF71" s="47"/>
      <c r="AG71" s="47"/>
      <c r="AH71" s="51"/>
      <c r="AI71" s="51"/>
    </row>
    <row r="72" spans="1:35" ht="15" customHeight="1" x14ac:dyDescent="0.25">
      <c r="A72" s="5">
        <v>62</v>
      </c>
      <c r="B72" s="6" t="s">
        <v>81</v>
      </c>
      <c r="C72" s="7">
        <v>7332486</v>
      </c>
      <c r="D72" s="8">
        <v>90</v>
      </c>
      <c r="E72" s="9">
        <v>86</v>
      </c>
      <c r="F72" s="9">
        <v>93</v>
      </c>
      <c r="G72" s="9">
        <v>94</v>
      </c>
      <c r="H72" s="9">
        <v>88</v>
      </c>
      <c r="I72" s="9">
        <v>100</v>
      </c>
      <c r="J72" s="9">
        <f>I72+H72+G72+F72+E72+D72</f>
        <v>551</v>
      </c>
      <c r="K72" s="10">
        <f>J72/600*100</f>
        <v>91.833333333333329</v>
      </c>
      <c r="M72" s="23"/>
      <c r="N72" s="24"/>
      <c r="O72" s="25"/>
      <c r="P72" s="26"/>
      <c r="Q72" s="27"/>
      <c r="R72" s="26"/>
      <c r="S72" s="26"/>
      <c r="T72" s="26"/>
      <c r="U72" s="26"/>
      <c r="V72" s="26"/>
      <c r="W72" s="26"/>
      <c r="Y72" s="47"/>
      <c r="Z72" s="48"/>
      <c r="AA72" s="49"/>
      <c r="AB72" s="47"/>
      <c r="AC72" s="50"/>
      <c r="AD72" s="47"/>
      <c r="AE72" s="47"/>
      <c r="AF72" s="47"/>
      <c r="AG72" s="47"/>
      <c r="AH72" s="51"/>
      <c r="AI72" s="51"/>
    </row>
    <row r="73" spans="1:35" ht="15" customHeight="1" x14ac:dyDescent="0.25">
      <c r="A73" s="5">
        <v>68</v>
      </c>
      <c r="B73" s="6" t="s">
        <v>82</v>
      </c>
      <c r="C73" s="7">
        <v>7332520</v>
      </c>
      <c r="D73" s="8">
        <v>89</v>
      </c>
      <c r="E73" s="9">
        <v>90</v>
      </c>
      <c r="F73" s="9">
        <v>93</v>
      </c>
      <c r="G73" s="9">
        <v>90</v>
      </c>
      <c r="H73" s="9">
        <v>90</v>
      </c>
      <c r="I73" s="9">
        <v>99</v>
      </c>
      <c r="J73" s="9">
        <f>I73+H73+G73+F73+E73+D73</f>
        <v>551</v>
      </c>
      <c r="K73" s="10">
        <f>J73/600*100</f>
        <v>91.833333333333329</v>
      </c>
      <c r="M73" s="23"/>
      <c r="N73" s="24"/>
      <c r="O73" s="25"/>
      <c r="P73" s="26"/>
      <c r="Q73" s="26"/>
      <c r="R73" s="26"/>
      <c r="S73" s="26"/>
      <c r="T73" s="26"/>
      <c r="U73" s="26"/>
      <c r="V73" s="26"/>
      <c r="W73" s="26"/>
      <c r="Y73" s="47"/>
      <c r="Z73" s="48"/>
      <c r="AA73" s="49"/>
      <c r="AB73" s="47"/>
      <c r="AC73" s="47"/>
      <c r="AD73" s="47"/>
      <c r="AE73" s="47"/>
      <c r="AF73" s="47"/>
      <c r="AG73" s="47"/>
      <c r="AH73" s="51"/>
      <c r="AI73" s="51"/>
    </row>
    <row r="74" spans="1:35" ht="15" customHeight="1" x14ac:dyDescent="0.25">
      <c r="A74" s="5">
        <v>75</v>
      </c>
      <c r="B74" s="6" t="s">
        <v>83</v>
      </c>
      <c r="C74" s="7">
        <v>7332560</v>
      </c>
      <c r="D74" s="8">
        <v>91</v>
      </c>
      <c r="E74" s="9">
        <v>88</v>
      </c>
      <c r="F74" s="9">
        <v>98</v>
      </c>
      <c r="G74" s="9">
        <v>89</v>
      </c>
      <c r="H74" s="9">
        <v>89</v>
      </c>
      <c r="I74" s="9">
        <v>96</v>
      </c>
      <c r="J74" s="9">
        <f>I74+H74+G74+F74+E74+D74</f>
        <v>551</v>
      </c>
      <c r="K74" s="10">
        <f>J74/600*100</f>
        <v>91.833333333333329</v>
      </c>
      <c r="M74" s="23"/>
      <c r="N74" s="24"/>
      <c r="O74" s="25"/>
      <c r="P74" s="26"/>
      <c r="Q74" s="27"/>
      <c r="R74" s="26"/>
      <c r="S74" s="26"/>
      <c r="T74" s="26"/>
      <c r="U74" s="26"/>
      <c r="V74" s="26"/>
      <c r="W74" s="26"/>
      <c r="Y74" s="47"/>
      <c r="Z74" s="48"/>
      <c r="AA74" s="49"/>
      <c r="AB74" s="47"/>
      <c r="AC74" s="47"/>
      <c r="AD74" s="47"/>
      <c r="AE74" s="47"/>
      <c r="AF74" s="47"/>
      <c r="AG74" s="47"/>
      <c r="AH74" s="51"/>
      <c r="AI74" s="51"/>
    </row>
    <row r="75" spans="1:35" ht="15" customHeight="1" x14ac:dyDescent="0.25">
      <c r="A75" s="5">
        <v>185</v>
      </c>
      <c r="B75" s="6" t="s">
        <v>84</v>
      </c>
      <c r="C75" s="7">
        <v>7338918</v>
      </c>
      <c r="D75" s="8">
        <v>90</v>
      </c>
      <c r="E75" s="9">
        <v>92</v>
      </c>
      <c r="F75" s="9">
        <v>95</v>
      </c>
      <c r="G75" s="9">
        <v>89</v>
      </c>
      <c r="H75" s="9">
        <v>86</v>
      </c>
      <c r="I75" s="9">
        <v>99</v>
      </c>
      <c r="J75" s="9">
        <f>I75+H75+G75+F75+E75+D75</f>
        <v>551</v>
      </c>
      <c r="K75" s="10">
        <f>J75/600*100</f>
        <v>91.833333333333329</v>
      </c>
      <c r="M75" s="23"/>
      <c r="N75" s="24"/>
      <c r="O75" s="25"/>
      <c r="P75" s="26"/>
      <c r="Q75" s="27"/>
      <c r="R75" s="26"/>
      <c r="S75" s="26"/>
      <c r="T75" s="26"/>
      <c r="U75" s="26"/>
      <c r="V75" s="26"/>
      <c r="W75" s="26"/>
      <c r="Y75" s="47"/>
      <c r="Z75" s="48"/>
      <c r="AA75" s="49"/>
      <c r="AB75" s="47"/>
      <c r="AC75" s="47"/>
      <c r="AD75" s="47"/>
      <c r="AE75" s="47"/>
      <c r="AF75" s="47"/>
      <c r="AG75" s="47"/>
      <c r="AH75" s="51"/>
      <c r="AI75" s="51"/>
    </row>
    <row r="76" spans="1:35" ht="15" customHeight="1" x14ac:dyDescent="0.25">
      <c r="A76" s="5">
        <v>186</v>
      </c>
      <c r="B76" s="6" t="s">
        <v>85</v>
      </c>
      <c r="C76" s="7">
        <v>7344941</v>
      </c>
      <c r="D76" s="8">
        <v>93</v>
      </c>
      <c r="E76" s="9">
        <v>90</v>
      </c>
      <c r="F76" s="9">
        <v>96</v>
      </c>
      <c r="G76" s="9">
        <v>89</v>
      </c>
      <c r="H76" s="9">
        <v>86</v>
      </c>
      <c r="I76" s="9">
        <v>97</v>
      </c>
      <c r="J76" s="9">
        <f>I76+H76+G76+F76+E76+D76</f>
        <v>551</v>
      </c>
      <c r="K76" s="10">
        <f>J76/600*100</f>
        <v>91.833333333333329</v>
      </c>
      <c r="M76" s="23"/>
      <c r="N76" s="24"/>
      <c r="O76" s="25"/>
      <c r="P76" s="26"/>
      <c r="Q76" s="27"/>
      <c r="R76" s="26"/>
      <c r="S76" s="26"/>
      <c r="T76" s="26"/>
      <c r="U76" s="26"/>
      <c r="V76" s="26"/>
      <c r="W76" s="26"/>
      <c r="Y76" s="47"/>
      <c r="Z76" s="48"/>
      <c r="AA76" s="49"/>
      <c r="AB76" s="47"/>
      <c r="AC76" s="47"/>
      <c r="AD76" s="47"/>
      <c r="AE76" s="47"/>
      <c r="AF76" s="47"/>
      <c r="AG76" s="47"/>
      <c r="AH76" s="51"/>
      <c r="AI76" s="51"/>
    </row>
    <row r="77" spans="1:35" ht="15" customHeight="1" x14ac:dyDescent="0.25">
      <c r="A77" s="5">
        <v>201</v>
      </c>
      <c r="B77" s="6" t="s">
        <v>86</v>
      </c>
      <c r="C77" s="7">
        <v>7345049</v>
      </c>
      <c r="D77" s="8">
        <v>89</v>
      </c>
      <c r="E77" s="9">
        <v>92</v>
      </c>
      <c r="F77" s="9">
        <v>94</v>
      </c>
      <c r="G77" s="9">
        <v>90</v>
      </c>
      <c r="H77" s="9">
        <v>89</v>
      </c>
      <c r="I77" s="9">
        <v>97</v>
      </c>
      <c r="J77" s="9">
        <f>I77+H77+G77+F77+E77+D77</f>
        <v>551</v>
      </c>
      <c r="K77" s="10">
        <f>J77/600*100</f>
        <v>91.833333333333329</v>
      </c>
      <c r="M77" s="23"/>
      <c r="N77" s="24"/>
      <c r="O77" s="25"/>
      <c r="P77" s="26"/>
      <c r="Q77" s="27"/>
      <c r="R77" s="26"/>
      <c r="S77" s="26"/>
      <c r="T77" s="26"/>
      <c r="U77" s="26"/>
      <c r="V77" s="26"/>
      <c r="W77" s="26"/>
      <c r="Y77" s="47"/>
      <c r="Z77" s="48"/>
      <c r="AA77" s="49"/>
      <c r="AB77" s="47"/>
      <c r="AC77" s="50"/>
      <c r="AD77" s="47"/>
      <c r="AE77" s="47"/>
      <c r="AF77" s="47"/>
      <c r="AG77" s="47"/>
      <c r="AH77" s="51"/>
      <c r="AI77" s="51"/>
    </row>
    <row r="78" spans="1:35" ht="15" customHeight="1" x14ac:dyDescent="0.25">
      <c r="A78" s="5">
        <v>29</v>
      </c>
      <c r="B78" s="6" t="s">
        <v>87</v>
      </c>
      <c r="C78" s="7">
        <v>7332046</v>
      </c>
      <c r="D78" s="8">
        <v>90</v>
      </c>
      <c r="E78" s="9">
        <v>91</v>
      </c>
      <c r="F78" s="9">
        <v>97</v>
      </c>
      <c r="G78" s="9">
        <v>89</v>
      </c>
      <c r="H78" s="9">
        <v>86</v>
      </c>
      <c r="I78" s="9">
        <v>97</v>
      </c>
      <c r="J78" s="9">
        <f>I78+H78+G78+F78+E78+D78</f>
        <v>550</v>
      </c>
      <c r="K78" s="10">
        <f>J78/600*100</f>
        <v>91.666666666666657</v>
      </c>
      <c r="M78" s="23"/>
      <c r="N78" s="24"/>
      <c r="O78" s="25"/>
      <c r="P78" s="26"/>
      <c r="Q78" s="27"/>
      <c r="R78" s="26"/>
      <c r="S78" s="26"/>
      <c r="T78" s="26"/>
      <c r="U78" s="26"/>
      <c r="V78" s="26"/>
      <c r="W78" s="26"/>
      <c r="Y78" s="47"/>
      <c r="Z78" s="48"/>
      <c r="AA78" s="49"/>
      <c r="AB78" s="47"/>
      <c r="AC78" s="50"/>
      <c r="AD78" s="47"/>
      <c r="AE78" s="47"/>
      <c r="AF78" s="47"/>
      <c r="AG78" s="47"/>
      <c r="AH78" s="51"/>
      <c r="AI78" s="51"/>
    </row>
    <row r="79" spans="1:35" ht="15" customHeight="1" x14ac:dyDescent="0.25">
      <c r="A79" s="5">
        <v>149</v>
      </c>
      <c r="B79" s="6" t="s">
        <v>88</v>
      </c>
      <c r="C79" s="7">
        <v>7338462</v>
      </c>
      <c r="D79" s="8">
        <v>90</v>
      </c>
      <c r="E79" s="9">
        <v>89</v>
      </c>
      <c r="F79" s="9">
        <v>97</v>
      </c>
      <c r="G79" s="9">
        <v>91</v>
      </c>
      <c r="H79" s="9">
        <v>86</v>
      </c>
      <c r="I79" s="9">
        <v>97</v>
      </c>
      <c r="J79" s="9">
        <f>I79+H79+G79+F79+E79+D79</f>
        <v>550</v>
      </c>
      <c r="K79" s="10">
        <f>J79/600*100</f>
        <v>91.666666666666657</v>
      </c>
      <c r="M79" s="23"/>
      <c r="N79" s="24"/>
      <c r="O79" s="25"/>
      <c r="P79" s="26"/>
      <c r="Q79" s="27"/>
      <c r="R79" s="26"/>
      <c r="S79" s="26"/>
      <c r="T79" s="26"/>
      <c r="U79" s="26"/>
      <c r="V79" s="26"/>
      <c r="W79" s="26"/>
      <c r="Y79" s="47"/>
      <c r="Z79" s="48"/>
      <c r="AA79" s="49"/>
      <c r="AB79" s="47"/>
      <c r="AC79" s="47"/>
      <c r="AD79" s="47"/>
      <c r="AE79" s="47"/>
      <c r="AF79" s="47"/>
      <c r="AG79" s="47"/>
      <c r="AH79" s="51"/>
      <c r="AI79" s="51"/>
    </row>
    <row r="80" spans="1:35" ht="15" customHeight="1" x14ac:dyDescent="0.25">
      <c r="A80" s="5">
        <v>181</v>
      </c>
      <c r="B80" s="6" t="s">
        <v>89</v>
      </c>
      <c r="C80" s="7">
        <v>7338900</v>
      </c>
      <c r="D80" s="8">
        <v>90</v>
      </c>
      <c r="E80" s="9">
        <v>87</v>
      </c>
      <c r="F80" s="9">
        <v>97</v>
      </c>
      <c r="G80" s="9">
        <v>89</v>
      </c>
      <c r="H80" s="9">
        <v>87</v>
      </c>
      <c r="I80" s="9">
        <v>100</v>
      </c>
      <c r="J80" s="9">
        <f>I80+H80+G80+F80+E80+D80</f>
        <v>550</v>
      </c>
      <c r="K80" s="10">
        <f>J80/600*100</f>
        <v>91.666666666666657</v>
      </c>
      <c r="M80" s="23"/>
      <c r="N80" s="24"/>
      <c r="O80" s="25"/>
      <c r="P80" s="26"/>
      <c r="Q80" s="27"/>
      <c r="R80" s="26"/>
      <c r="S80" s="26"/>
      <c r="T80" s="26"/>
      <c r="U80" s="26"/>
      <c r="V80" s="26"/>
      <c r="W80" s="26"/>
      <c r="Y80" s="47"/>
      <c r="Z80" s="48"/>
      <c r="AA80" s="49"/>
      <c r="AB80" s="47"/>
      <c r="AC80" s="47"/>
      <c r="AD80" s="47"/>
      <c r="AE80" s="47"/>
      <c r="AF80" s="47"/>
      <c r="AG80" s="47"/>
      <c r="AH80" s="51"/>
      <c r="AI80" s="51"/>
    </row>
    <row r="81" spans="1:35" ht="15" customHeight="1" x14ac:dyDescent="0.25">
      <c r="A81" s="5">
        <v>6</v>
      </c>
      <c r="B81" s="6" t="s">
        <v>90</v>
      </c>
      <c r="C81" s="7">
        <v>7331441</v>
      </c>
      <c r="D81" s="8">
        <v>88</v>
      </c>
      <c r="E81" s="9">
        <v>91</v>
      </c>
      <c r="F81" s="9">
        <v>93</v>
      </c>
      <c r="G81" s="9">
        <v>88</v>
      </c>
      <c r="H81" s="9">
        <v>91</v>
      </c>
      <c r="I81" s="9">
        <v>98</v>
      </c>
      <c r="J81" s="9">
        <f>I81+H81+G81+F81+E81+D81</f>
        <v>549</v>
      </c>
      <c r="K81" s="10">
        <f>J81/600*100</f>
        <v>91.5</v>
      </c>
      <c r="M81" s="23"/>
      <c r="N81" s="24"/>
      <c r="O81" s="25"/>
      <c r="P81" s="26"/>
      <c r="Q81" s="27"/>
      <c r="R81" s="26"/>
      <c r="S81" s="26"/>
      <c r="T81" s="26"/>
      <c r="U81" s="26"/>
      <c r="V81" s="26"/>
      <c r="W81" s="26"/>
      <c r="Y81" s="47"/>
      <c r="Z81" s="48"/>
      <c r="AA81" s="49"/>
      <c r="AB81" s="47"/>
      <c r="AC81" s="50"/>
      <c r="AD81" s="47"/>
      <c r="AE81" s="47"/>
      <c r="AF81" s="47"/>
      <c r="AG81" s="47"/>
      <c r="AH81" s="51"/>
      <c r="AI81" s="51"/>
    </row>
    <row r="82" spans="1:35" ht="15" customHeight="1" x14ac:dyDescent="0.25">
      <c r="A82" s="5">
        <v>49</v>
      </c>
      <c r="B82" s="6" t="s">
        <v>91</v>
      </c>
      <c r="C82" s="7">
        <v>7332224</v>
      </c>
      <c r="D82" s="8">
        <v>91</v>
      </c>
      <c r="E82" s="9">
        <v>89</v>
      </c>
      <c r="F82" s="9">
        <v>96</v>
      </c>
      <c r="G82" s="9">
        <v>89</v>
      </c>
      <c r="H82" s="9">
        <v>87</v>
      </c>
      <c r="I82" s="9">
        <v>97</v>
      </c>
      <c r="J82" s="9">
        <f>I82+H82+G82+F82+E82+D82</f>
        <v>549</v>
      </c>
      <c r="K82" s="10">
        <f>J82/600*100</f>
        <v>91.5</v>
      </c>
      <c r="M82" s="23"/>
      <c r="N82" s="24"/>
      <c r="O82" s="25"/>
      <c r="P82" s="26"/>
      <c r="Q82" s="27"/>
      <c r="R82" s="26"/>
      <c r="S82" s="26"/>
      <c r="T82" s="26"/>
      <c r="U82" s="26"/>
      <c r="V82" s="26"/>
      <c r="W82" s="26"/>
      <c r="Y82" s="47"/>
      <c r="Z82" s="48"/>
      <c r="AA82" s="49"/>
      <c r="AB82" s="47"/>
      <c r="AC82" s="50"/>
      <c r="AD82" s="47"/>
      <c r="AE82" s="47"/>
      <c r="AF82" s="47"/>
      <c r="AG82" s="47"/>
      <c r="AH82" s="51"/>
      <c r="AI82" s="51"/>
    </row>
    <row r="83" spans="1:35" ht="15" customHeight="1" x14ac:dyDescent="0.25">
      <c r="A83" s="5">
        <v>77</v>
      </c>
      <c r="B83" s="6" t="s">
        <v>92</v>
      </c>
      <c r="C83" s="7">
        <v>7332568</v>
      </c>
      <c r="D83" s="8">
        <v>91</v>
      </c>
      <c r="E83" s="9">
        <v>83</v>
      </c>
      <c r="F83" s="9">
        <v>97</v>
      </c>
      <c r="G83" s="9">
        <v>90</v>
      </c>
      <c r="H83" s="9">
        <v>88</v>
      </c>
      <c r="I83" s="9">
        <v>100</v>
      </c>
      <c r="J83" s="9">
        <f>I83+H83+G83+F83+E83+D83</f>
        <v>549</v>
      </c>
      <c r="K83" s="10">
        <f>J83/600*100</f>
        <v>91.5</v>
      </c>
      <c r="M83" s="23"/>
      <c r="N83" s="24"/>
      <c r="O83" s="25"/>
      <c r="P83" s="26"/>
      <c r="Q83" s="27"/>
      <c r="R83" s="26"/>
      <c r="S83" s="26"/>
      <c r="T83" s="26"/>
      <c r="U83" s="26"/>
      <c r="V83" s="26"/>
      <c r="W83" s="26"/>
      <c r="Y83" s="47"/>
      <c r="Z83" s="48"/>
      <c r="AA83" s="49"/>
      <c r="AB83" s="47"/>
      <c r="AC83" s="50"/>
      <c r="AD83" s="47"/>
      <c r="AE83" s="47"/>
      <c r="AF83" s="47"/>
      <c r="AG83" s="47"/>
      <c r="AH83" s="51"/>
      <c r="AI83" s="51"/>
    </row>
    <row r="84" spans="1:35" ht="15" customHeight="1" x14ac:dyDescent="0.25">
      <c r="A84" s="5">
        <v>120</v>
      </c>
      <c r="B84" s="6" t="s">
        <v>93</v>
      </c>
      <c r="C84" s="7">
        <v>7336094</v>
      </c>
      <c r="D84" s="8">
        <v>88</v>
      </c>
      <c r="E84" s="9">
        <v>90</v>
      </c>
      <c r="F84" s="9">
        <v>98</v>
      </c>
      <c r="G84" s="9">
        <v>90</v>
      </c>
      <c r="H84" s="9">
        <v>87</v>
      </c>
      <c r="I84" s="9">
        <v>96</v>
      </c>
      <c r="J84" s="9">
        <f>I84+H84+G84+F84+E84+D84</f>
        <v>549</v>
      </c>
      <c r="K84" s="10">
        <f>J84/600*100</f>
        <v>91.5</v>
      </c>
      <c r="M84" s="23"/>
      <c r="N84" s="24"/>
      <c r="O84" s="25"/>
      <c r="P84" s="26"/>
      <c r="Q84" s="27"/>
      <c r="R84" s="26"/>
      <c r="S84" s="26"/>
      <c r="T84" s="26"/>
      <c r="U84" s="26"/>
      <c r="V84" s="26"/>
      <c r="W84" s="26"/>
      <c r="Y84" s="47"/>
      <c r="Z84" s="48"/>
      <c r="AA84" s="49"/>
      <c r="AB84" s="47"/>
      <c r="AC84" s="50"/>
      <c r="AD84" s="47"/>
      <c r="AE84" s="47"/>
      <c r="AF84" s="47"/>
      <c r="AG84" s="47"/>
      <c r="AH84" s="51"/>
      <c r="AI84" s="51"/>
    </row>
    <row r="85" spans="1:35" ht="15" customHeight="1" x14ac:dyDescent="0.25">
      <c r="A85" s="5">
        <v>113</v>
      </c>
      <c r="B85" s="6" t="s">
        <v>94</v>
      </c>
      <c r="C85" s="7">
        <v>7335859</v>
      </c>
      <c r="D85" s="8">
        <v>89</v>
      </c>
      <c r="E85" s="9">
        <v>87</v>
      </c>
      <c r="F85" s="9">
        <v>95</v>
      </c>
      <c r="G85" s="9">
        <v>90</v>
      </c>
      <c r="H85" s="9">
        <v>88</v>
      </c>
      <c r="I85" s="9">
        <v>99</v>
      </c>
      <c r="J85" s="9">
        <f>I85+H85+G85+F85+E85+D85</f>
        <v>548</v>
      </c>
      <c r="K85" s="10">
        <f>J85/600*100</f>
        <v>91.333333333333329</v>
      </c>
      <c r="M85" s="23"/>
      <c r="N85" s="24"/>
      <c r="O85" s="25"/>
      <c r="P85" s="26"/>
      <c r="Q85" s="27"/>
      <c r="R85" s="26"/>
      <c r="S85" s="26"/>
      <c r="T85" s="26"/>
      <c r="U85" s="26"/>
      <c r="V85" s="26"/>
      <c r="W85" s="26"/>
      <c r="Y85" s="47"/>
      <c r="Z85" s="48"/>
      <c r="AA85" s="49"/>
      <c r="AB85" s="47"/>
      <c r="AC85" s="50"/>
      <c r="AD85" s="47"/>
      <c r="AE85" s="47"/>
      <c r="AF85" s="47"/>
      <c r="AG85" s="47"/>
      <c r="AH85" s="51"/>
      <c r="AI85" s="51"/>
    </row>
    <row r="86" spans="1:35" ht="15" customHeight="1" x14ac:dyDescent="0.25">
      <c r="A86" s="5">
        <v>134</v>
      </c>
      <c r="B86" s="6" t="s">
        <v>95</v>
      </c>
      <c r="C86" s="7">
        <v>7337891</v>
      </c>
      <c r="D86" s="8">
        <v>91</v>
      </c>
      <c r="E86" s="9">
        <v>94</v>
      </c>
      <c r="F86" s="9">
        <v>91</v>
      </c>
      <c r="G86" s="9">
        <v>88</v>
      </c>
      <c r="H86" s="9">
        <v>87</v>
      </c>
      <c r="I86" s="9">
        <v>97</v>
      </c>
      <c r="J86" s="9">
        <f>I86+H86+G86+F86+E86+D86</f>
        <v>548</v>
      </c>
      <c r="K86" s="10">
        <f>J86/600*100</f>
        <v>91.333333333333329</v>
      </c>
      <c r="M86" s="23"/>
      <c r="N86" s="24"/>
      <c r="O86" s="25"/>
      <c r="P86" s="26"/>
      <c r="Q86" s="27"/>
      <c r="R86" s="26"/>
      <c r="S86" s="26"/>
      <c r="T86" s="26"/>
      <c r="U86" s="26"/>
      <c r="V86" s="26"/>
      <c r="W86" s="26"/>
      <c r="Y86" s="47"/>
      <c r="Z86" s="48"/>
      <c r="AA86" s="49"/>
      <c r="AB86" s="47"/>
      <c r="AC86" s="50"/>
      <c r="AD86" s="47"/>
      <c r="AE86" s="47"/>
      <c r="AF86" s="47"/>
      <c r="AG86" s="47"/>
      <c r="AH86" s="51"/>
      <c r="AI86" s="51"/>
    </row>
    <row r="87" spans="1:35" ht="15" customHeight="1" x14ac:dyDescent="0.25">
      <c r="A87" s="5">
        <v>199</v>
      </c>
      <c r="B87" s="6" t="s">
        <v>96</v>
      </c>
      <c r="C87" s="7">
        <v>7345044</v>
      </c>
      <c r="D87" s="8">
        <v>90</v>
      </c>
      <c r="E87" s="9">
        <v>87</v>
      </c>
      <c r="F87" s="9">
        <v>93</v>
      </c>
      <c r="G87" s="9">
        <v>90</v>
      </c>
      <c r="H87" s="9">
        <v>88</v>
      </c>
      <c r="I87" s="9">
        <v>100</v>
      </c>
      <c r="J87" s="9">
        <f>I87+H87+G87+F87+E87+D87</f>
        <v>548</v>
      </c>
      <c r="K87" s="10">
        <f>J87/600*100</f>
        <v>91.333333333333329</v>
      </c>
      <c r="M87" s="23"/>
      <c r="N87" s="24"/>
      <c r="O87" s="25"/>
      <c r="P87" s="26"/>
      <c r="Q87" s="27"/>
      <c r="R87" s="26"/>
      <c r="S87" s="26"/>
      <c r="T87" s="26"/>
      <c r="U87" s="26"/>
      <c r="V87" s="26"/>
      <c r="W87" s="26"/>
      <c r="Y87" s="47"/>
      <c r="Z87" s="48"/>
      <c r="AA87" s="49"/>
      <c r="AB87" s="47"/>
      <c r="AC87" s="50"/>
      <c r="AD87" s="47"/>
      <c r="AE87" s="47"/>
      <c r="AF87" s="47"/>
      <c r="AG87" s="47"/>
      <c r="AH87" s="51"/>
      <c r="AI87" s="51"/>
    </row>
    <row r="88" spans="1:35" ht="15" customHeight="1" x14ac:dyDescent="0.25">
      <c r="A88" s="5">
        <v>9</v>
      </c>
      <c r="B88" s="6" t="s">
        <v>97</v>
      </c>
      <c r="C88" s="7">
        <v>7331597</v>
      </c>
      <c r="D88" s="8">
        <v>92</v>
      </c>
      <c r="E88" s="9">
        <v>98</v>
      </c>
      <c r="F88" s="9">
        <v>97</v>
      </c>
      <c r="G88" s="9">
        <v>83</v>
      </c>
      <c r="H88" s="9">
        <v>83</v>
      </c>
      <c r="I88" s="9">
        <v>94</v>
      </c>
      <c r="J88" s="9">
        <f>I88+H88+G88+F88+E88+D88</f>
        <v>547</v>
      </c>
      <c r="K88" s="10">
        <f>J88/600*100</f>
        <v>91.166666666666657</v>
      </c>
      <c r="M88" s="23"/>
      <c r="N88" s="24"/>
      <c r="O88" s="25"/>
      <c r="P88" s="26"/>
      <c r="Q88" s="27"/>
      <c r="R88" s="26"/>
      <c r="S88" s="26"/>
      <c r="T88" s="26"/>
      <c r="U88" s="26"/>
      <c r="V88" s="26"/>
      <c r="W88" s="26"/>
      <c r="Y88" s="47"/>
      <c r="Z88" s="48"/>
      <c r="AA88" s="49"/>
      <c r="AB88" s="47"/>
      <c r="AC88" s="50"/>
      <c r="AD88" s="47"/>
      <c r="AE88" s="47"/>
      <c r="AF88" s="47"/>
      <c r="AG88" s="47"/>
      <c r="AH88" s="51"/>
      <c r="AI88" s="51"/>
    </row>
    <row r="89" spans="1:35" ht="15" customHeight="1" x14ac:dyDescent="0.25">
      <c r="A89" s="5">
        <v>7</v>
      </c>
      <c r="B89" s="6" t="s">
        <v>98</v>
      </c>
      <c r="C89" s="7">
        <v>7331471</v>
      </c>
      <c r="D89" s="8">
        <v>92</v>
      </c>
      <c r="E89" s="9">
        <v>91</v>
      </c>
      <c r="F89" s="9">
        <v>93</v>
      </c>
      <c r="G89" s="9">
        <v>86</v>
      </c>
      <c r="H89" s="9">
        <v>86</v>
      </c>
      <c r="I89" s="9">
        <v>98</v>
      </c>
      <c r="J89" s="9">
        <f>I89+H89+G89+F89+E89+D89</f>
        <v>546</v>
      </c>
      <c r="K89" s="10">
        <f>J89/600*100</f>
        <v>91</v>
      </c>
      <c r="M89" s="23"/>
      <c r="N89" s="24"/>
      <c r="O89" s="25"/>
      <c r="P89" s="26"/>
      <c r="Q89" s="27"/>
      <c r="R89" s="26"/>
      <c r="S89" s="26"/>
      <c r="T89" s="26"/>
      <c r="U89" s="26"/>
      <c r="V89" s="26"/>
      <c r="W89" s="26"/>
      <c r="Y89" s="47"/>
      <c r="Z89" s="48"/>
      <c r="AA89" s="49"/>
      <c r="AB89" s="47"/>
      <c r="AC89" s="50"/>
      <c r="AD89" s="47"/>
      <c r="AE89" s="47"/>
      <c r="AF89" s="47"/>
      <c r="AG89" s="47"/>
      <c r="AH89" s="51"/>
      <c r="AI89" s="51"/>
    </row>
    <row r="90" spans="1:35" ht="15" customHeight="1" x14ac:dyDescent="0.25">
      <c r="A90" s="5">
        <v>153</v>
      </c>
      <c r="B90" s="6" t="s">
        <v>99</v>
      </c>
      <c r="C90" s="7">
        <v>7338558</v>
      </c>
      <c r="D90" s="8">
        <v>90</v>
      </c>
      <c r="E90" s="9">
        <v>88</v>
      </c>
      <c r="F90" s="9">
        <v>92</v>
      </c>
      <c r="G90" s="9">
        <v>89</v>
      </c>
      <c r="H90" s="9">
        <v>88</v>
      </c>
      <c r="I90" s="9">
        <v>99</v>
      </c>
      <c r="J90" s="9">
        <f>I90+H90+G90+F90+E90+D90</f>
        <v>546</v>
      </c>
      <c r="K90" s="10">
        <f>J90/600*100</f>
        <v>91</v>
      </c>
      <c r="M90" s="23"/>
      <c r="N90" s="24"/>
      <c r="O90" s="25"/>
      <c r="P90" s="26"/>
      <c r="Q90" s="27"/>
      <c r="R90" s="26"/>
      <c r="S90" s="26"/>
      <c r="T90" s="26"/>
      <c r="U90" s="26"/>
      <c r="V90" s="26"/>
      <c r="W90" s="26"/>
      <c r="Y90" s="47"/>
      <c r="Z90" s="48"/>
      <c r="AA90" s="49"/>
      <c r="AB90" s="47"/>
      <c r="AC90" s="50"/>
      <c r="AD90" s="47"/>
      <c r="AE90" s="47"/>
      <c r="AF90" s="47"/>
      <c r="AG90" s="47"/>
      <c r="AH90" s="51"/>
      <c r="AI90" s="51"/>
    </row>
    <row r="91" spans="1:35" ht="15" customHeight="1" x14ac:dyDescent="0.25">
      <c r="A91" s="5">
        <v>42</v>
      </c>
      <c r="B91" s="6" t="s">
        <v>100</v>
      </c>
      <c r="C91" s="7">
        <v>7332175</v>
      </c>
      <c r="D91" s="8">
        <v>91</v>
      </c>
      <c r="E91" s="9">
        <v>87</v>
      </c>
      <c r="F91" s="9">
        <v>97</v>
      </c>
      <c r="G91" s="9">
        <v>90</v>
      </c>
      <c r="H91" s="9">
        <v>83</v>
      </c>
      <c r="I91" s="9">
        <v>97</v>
      </c>
      <c r="J91" s="9">
        <f>I91+H91+G91+F91+E91+D91</f>
        <v>545</v>
      </c>
      <c r="K91" s="10">
        <f>J91/600*100</f>
        <v>90.833333333333329</v>
      </c>
      <c r="M91" s="23"/>
      <c r="N91" s="24"/>
      <c r="O91" s="25"/>
      <c r="P91" s="26"/>
      <c r="Q91" s="27"/>
      <c r="R91" s="26"/>
      <c r="S91" s="26"/>
      <c r="T91" s="26"/>
      <c r="U91" s="26"/>
      <c r="V91" s="26"/>
      <c r="W91" s="26"/>
      <c r="Y91" s="47"/>
      <c r="Z91" s="48"/>
      <c r="AA91" s="49"/>
      <c r="AB91" s="47"/>
      <c r="AC91" s="47"/>
      <c r="AD91" s="47"/>
      <c r="AE91" s="47"/>
      <c r="AF91" s="47"/>
      <c r="AG91" s="47"/>
      <c r="AH91" s="51"/>
      <c r="AI91" s="51"/>
    </row>
    <row r="92" spans="1:35" ht="15" customHeight="1" x14ac:dyDescent="0.25">
      <c r="A92" s="5">
        <v>124</v>
      </c>
      <c r="B92" s="6" t="s">
        <v>101</v>
      </c>
      <c r="C92" s="7">
        <v>7336247</v>
      </c>
      <c r="D92" s="8">
        <v>90</v>
      </c>
      <c r="E92" s="9">
        <v>89</v>
      </c>
      <c r="F92" s="9">
        <v>93</v>
      </c>
      <c r="G92" s="9">
        <v>91</v>
      </c>
      <c r="H92" s="9">
        <v>87</v>
      </c>
      <c r="I92" s="9">
        <v>95</v>
      </c>
      <c r="J92" s="9">
        <f>I92+H92+G92+F92+E92+D92</f>
        <v>545</v>
      </c>
      <c r="K92" s="10">
        <f>J92/600*100</f>
        <v>90.833333333333329</v>
      </c>
      <c r="M92" s="23"/>
      <c r="N92" s="24"/>
      <c r="O92" s="25"/>
      <c r="P92" s="28"/>
      <c r="Q92" s="27"/>
      <c r="R92" s="28"/>
      <c r="S92" s="28"/>
      <c r="T92" s="28"/>
      <c r="U92" s="28"/>
      <c r="V92" s="26"/>
      <c r="W92" s="26"/>
      <c r="Y92" s="47"/>
      <c r="Z92" s="48"/>
      <c r="AA92" s="49"/>
      <c r="AB92" s="47"/>
      <c r="AC92" s="50"/>
      <c r="AD92" s="47"/>
      <c r="AE92" s="47"/>
      <c r="AF92" s="47"/>
      <c r="AG92" s="47"/>
      <c r="AH92" s="51"/>
      <c r="AI92" s="51"/>
    </row>
    <row r="93" spans="1:35" ht="15" customHeight="1" x14ac:dyDescent="0.25">
      <c r="A93" s="5">
        <v>171</v>
      </c>
      <c r="B93" s="6" t="s">
        <v>102</v>
      </c>
      <c r="C93" s="7">
        <v>7338813</v>
      </c>
      <c r="D93" s="8">
        <v>89</v>
      </c>
      <c r="E93" s="9">
        <v>90</v>
      </c>
      <c r="F93" s="9">
        <v>93</v>
      </c>
      <c r="G93" s="9">
        <v>88</v>
      </c>
      <c r="H93" s="9">
        <v>86</v>
      </c>
      <c r="I93" s="9">
        <v>99</v>
      </c>
      <c r="J93" s="9">
        <f>I93+H93+G93+F93+E93+D93</f>
        <v>545</v>
      </c>
      <c r="K93" s="10">
        <f>J93/600*100</f>
        <v>90.833333333333329</v>
      </c>
      <c r="M93" s="23"/>
      <c r="N93" s="24"/>
      <c r="O93" s="25"/>
      <c r="P93" s="26"/>
      <c r="Q93" s="27"/>
      <c r="R93" s="26"/>
      <c r="S93" s="26"/>
      <c r="T93" s="26"/>
      <c r="U93" s="26"/>
      <c r="V93" s="26"/>
      <c r="W93" s="26"/>
      <c r="Y93" s="47"/>
      <c r="Z93" s="48"/>
      <c r="AA93" s="49"/>
      <c r="AB93" s="47"/>
      <c r="AC93" s="50"/>
      <c r="AD93" s="47"/>
      <c r="AE93" s="47"/>
      <c r="AF93" s="47"/>
      <c r="AG93" s="47"/>
      <c r="AH93" s="51"/>
      <c r="AI93" s="51"/>
    </row>
    <row r="94" spans="1:35" ht="15" customHeight="1" x14ac:dyDescent="0.25">
      <c r="A94" s="5">
        <v>35</v>
      </c>
      <c r="B94" s="6" t="s">
        <v>103</v>
      </c>
      <c r="C94" s="7">
        <v>7332119</v>
      </c>
      <c r="D94" s="8">
        <v>92</v>
      </c>
      <c r="E94" s="9">
        <v>85</v>
      </c>
      <c r="F94" s="9">
        <v>93</v>
      </c>
      <c r="G94" s="9">
        <v>89</v>
      </c>
      <c r="H94" s="9">
        <v>88</v>
      </c>
      <c r="I94" s="9">
        <v>97</v>
      </c>
      <c r="J94" s="9">
        <f>I94+H94+G94+F94+E94+D94</f>
        <v>544</v>
      </c>
      <c r="K94" s="10">
        <f>J94/600*100</f>
        <v>90.666666666666657</v>
      </c>
      <c r="M94" s="23"/>
      <c r="N94" s="24"/>
      <c r="O94" s="25"/>
      <c r="P94" s="26"/>
      <c r="Q94" s="27"/>
      <c r="R94" s="26"/>
      <c r="S94" s="26"/>
      <c r="T94" s="26"/>
      <c r="U94" s="26"/>
      <c r="V94" s="26"/>
      <c r="W94" s="26"/>
      <c r="Y94" s="47"/>
      <c r="Z94" s="48"/>
      <c r="AA94" s="49"/>
      <c r="AB94" s="47"/>
      <c r="AC94" s="50"/>
      <c r="AD94" s="47"/>
      <c r="AE94" s="47"/>
      <c r="AF94" s="47"/>
      <c r="AG94" s="47"/>
      <c r="AH94" s="51"/>
      <c r="AI94" s="51"/>
    </row>
    <row r="95" spans="1:35" ht="15" customHeight="1" x14ac:dyDescent="0.25">
      <c r="A95" s="5">
        <v>162</v>
      </c>
      <c r="B95" s="6" t="s">
        <v>104</v>
      </c>
      <c r="C95" s="7">
        <v>7338686</v>
      </c>
      <c r="D95" s="8">
        <v>90</v>
      </c>
      <c r="E95" s="9">
        <v>90</v>
      </c>
      <c r="F95" s="9">
        <v>95</v>
      </c>
      <c r="G95" s="9">
        <v>86</v>
      </c>
      <c r="H95" s="9">
        <v>85</v>
      </c>
      <c r="I95" s="9">
        <v>97</v>
      </c>
      <c r="J95" s="9">
        <f>I95+H95+G95+F95+E95+D95</f>
        <v>543</v>
      </c>
      <c r="K95" s="10">
        <f>J95/600*100</f>
        <v>90.5</v>
      </c>
      <c r="M95" s="23"/>
      <c r="N95" s="24"/>
      <c r="O95" s="25"/>
      <c r="P95" s="26"/>
      <c r="Q95" s="26"/>
      <c r="R95" s="26"/>
      <c r="S95" s="26"/>
      <c r="T95" s="26"/>
      <c r="U95" s="26"/>
      <c r="V95" s="26"/>
      <c r="W95" s="26"/>
      <c r="Y95" s="47"/>
      <c r="Z95" s="48"/>
      <c r="AA95" s="49"/>
      <c r="AB95" s="47"/>
      <c r="AC95" s="50"/>
      <c r="AD95" s="47"/>
      <c r="AE95" s="47"/>
      <c r="AF95" s="47"/>
      <c r="AG95" s="47"/>
      <c r="AH95" s="51"/>
      <c r="AI95" s="51"/>
    </row>
    <row r="96" spans="1:35" ht="15" customHeight="1" x14ac:dyDescent="0.25">
      <c r="A96" s="5">
        <v>12</v>
      </c>
      <c r="B96" s="6" t="s">
        <v>105</v>
      </c>
      <c r="C96" s="7">
        <v>7331713</v>
      </c>
      <c r="D96" s="8">
        <v>89</v>
      </c>
      <c r="E96" s="9">
        <v>89</v>
      </c>
      <c r="F96" s="9">
        <v>93</v>
      </c>
      <c r="G96" s="9">
        <v>86</v>
      </c>
      <c r="H96" s="9">
        <v>87</v>
      </c>
      <c r="I96" s="9">
        <v>98</v>
      </c>
      <c r="J96" s="9">
        <f>I96+H96+G96+F96+E96+D96</f>
        <v>542</v>
      </c>
      <c r="K96" s="10">
        <f>J96/600*100</f>
        <v>90.333333333333329</v>
      </c>
      <c r="M96" s="23"/>
      <c r="N96" s="24"/>
      <c r="O96" s="25"/>
      <c r="P96" s="26"/>
      <c r="Q96" s="27"/>
      <c r="R96" s="26"/>
      <c r="S96" s="26"/>
      <c r="T96" s="26"/>
      <c r="U96" s="26"/>
      <c r="V96" s="26"/>
      <c r="W96" s="26"/>
      <c r="Y96" s="47"/>
      <c r="Z96" s="48"/>
      <c r="AA96" s="49"/>
      <c r="AB96" s="47"/>
      <c r="AC96" s="50"/>
      <c r="AD96" s="47"/>
      <c r="AE96" s="47"/>
      <c r="AF96" s="47"/>
      <c r="AG96" s="47"/>
      <c r="AH96" s="51"/>
      <c r="AI96" s="51"/>
    </row>
    <row r="97" spans="1:35" ht="15" customHeight="1" x14ac:dyDescent="0.25">
      <c r="A97" s="5">
        <v>170</v>
      </c>
      <c r="B97" s="6" t="s">
        <v>106</v>
      </c>
      <c r="C97" s="7">
        <v>7338803</v>
      </c>
      <c r="D97" s="8">
        <v>86</v>
      </c>
      <c r="E97" s="9">
        <v>91</v>
      </c>
      <c r="F97" s="9">
        <v>92</v>
      </c>
      <c r="G97" s="9">
        <v>90</v>
      </c>
      <c r="H97" s="9">
        <v>85</v>
      </c>
      <c r="I97" s="9">
        <v>98</v>
      </c>
      <c r="J97" s="9">
        <f>I97+H97+G97+F97+E97+D97</f>
        <v>542</v>
      </c>
      <c r="K97" s="10">
        <f>J97/600*100</f>
        <v>90.333333333333329</v>
      </c>
      <c r="M97" s="23"/>
      <c r="N97" s="24"/>
      <c r="O97" s="25"/>
      <c r="P97" s="26"/>
      <c r="Q97" s="27"/>
      <c r="R97" s="26"/>
      <c r="S97" s="26"/>
      <c r="T97" s="26"/>
      <c r="U97" s="26"/>
      <c r="V97" s="26"/>
      <c r="W97" s="26"/>
      <c r="Y97" s="47"/>
      <c r="Z97" s="48"/>
      <c r="AA97" s="49"/>
      <c r="AB97" s="47"/>
      <c r="AC97" s="47"/>
      <c r="AD97" s="47"/>
      <c r="AE97" s="47"/>
      <c r="AF97" s="47"/>
      <c r="AG97" s="47"/>
      <c r="AH97" s="51"/>
      <c r="AI97" s="51"/>
    </row>
    <row r="98" spans="1:35" ht="15" customHeight="1" x14ac:dyDescent="0.25">
      <c r="A98" s="5">
        <v>25</v>
      </c>
      <c r="B98" s="6" t="s">
        <v>107</v>
      </c>
      <c r="C98" s="7">
        <v>7332004</v>
      </c>
      <c r="D98" s="8">
        <v>89</v>
      </c>
      <c r="E98" s="9">
        <v>88</v>
      </c>
      <c r="F98" s="9">
        <v>92</v>
      </c>
      <c r="G98" s="9">
        <v>88</v>
      </c>
      <c r="H98" s="9">
        <v>87</v>
      </c>
      <c r="I98" s="9">
        <v>97</v>
      </c>
      <c r="J98" s="9">
        <f>I98+H98+G98+F98+E98+D98</f>
        <v>541</v>
      </c>
      <c r="K98" s="10">
        <f>J98/600*100</f>
        <v>90.166666666666657</v>
      </c>
      <c r="M98" s="23"/>
      <c r="N98" s="24"/>
      <c r="O98" s="25"/>
      <c r="P98" s="26"/>
      <c r="Q98" s="27"/>
      <c r="R98" s="26"/>
      <c r="S98" s="26"/>
      <c r="T98" s="26"/>
      <c r="U98" s="26"/>
      <c r="V98" s="26"/>
      <c r="W98" s="26"/>
      <c r="Y98" s="47"/>
      <c r="Z98" s="48"/>
      <c r="AA98" s="49"/>
      <c r="AB98" s="47"/>
      <c r="AC98" s="47"/>
      <c r="AD98" s="47"/>
      <c r="AE98" s="47"/>
      <c r="AF98" s="47"/>
      <c r="AG98" s="47"/>
      <c r="AH98" s="51"/>
      <c r="AI98" s="51"/>
    </row>
    <row r="99" spans="1:35" ht="15" customHeight="1" x14ac:dyDescent="0.25">
      <c r="A99" s="5">
        <v>158</v>
      </c>
      <c r="B99" s="6" t="s">
        <v>108</v>
      </c>
      <c r="C99" s="7">
        <v>7338622</v>
      </c>
      <c r="D99" s="8">
        <v>90</v>
      </c>
      <c r="E99" s="9">
        <v>91</v>
      </c>
      <c r="F99" s="9">
        <v>95</v>
      </c>
      <c r="G99" s="9">
        <v>85</v>
      </c>
      <c r="H99" s="9">
        <v>84</v>
      </c>
      <c r="I99" s="9">
        <v>96</v>
      </c>
      <c r="J99" s="9">
        <f>I99+H99+G99+F99+E99+D99</f>
        <v>541</v>
      </c>
      <c r="K99" s="10">
        <f>J99/600*100</f>
        <v>90.166666666666657</v>
      </c>
      <c r="M99" s="23"/>
      <c r="N99" s="24"/>
      <c r="O99" s="25"/>
      <c r="P99" s="26"/>
      <c r="Q99" s="27"/>
      <c r="R99" s="26"/>
      <c r="S99" s="26"/>
      <c r="T99" s="26"/>
      <c r="U99" s="26"/>
      <c r="V99" s="26"/>
      <c r="W99" s="26"/>
      <c r="Y99" s="47"/>
      <c r="Z99" s="48"/>
      <c r="AA99" s="49"/>
      <c r="AB99" s="47"/>
      <c r="AC99" s="50"/>
      <c r="AD99" s="47"/>
      <c r="AE99" s="47"/>
      <c r="AF99" s="47"/>
      <c r="AG99" s="47"/>
      <c r="AH99" s="51"/>
      <c r="AI99" s="51"/>
    </row>
    <row r="100" spans="1:35" ht="15" customHeight="1" x14ac:dyDescent="0.25">
      <c r="A100" s="5">
        <v>38</v>
      </c>
      <c r="B100" s="6" t="s">
        <v>109</v>
      </c>
      <c r="C100" s="7">
        <v>7332145</v>
      </c>
      <c r="D100" s="8">
        <v>86</v>
      </c>
      <c r="E100" s="9">
        <v>88</v>
      </c>
      <c r="F100" s="9">
        <v>97</v>
      </c>
      <c r="G100" s="9">
        <v>89</v>
      </c>
      <c r="H100" s="9">
        <v>85</v>
      </c>
      <c r="I100" s="9">
        <v>95</v>
      </c>
      <c r="J100" s="9">
        <f>I100+H100+G100+F100+E100+D100</f>
        <v>540</v>
      </c>
      <c r="K100" s="10">
        <f>J100/600*100</f>
        <v>90</v>
      </c>
      <c r="M100" s="23"/>
      <c r="N100" s="24"/>
      <c r="O100" s="25"/>
      <c r="P100" s="26"/>
      <c r="Q100" s="27"/>
      <c r="R100" s="26"/>
      <c r="S100" s="26"/>
      <c r="T100" s="26"/>
      <c r="U100" s="26"/>
      <c r="V100" s="26"/>
      <c r="W100" s="26"/>
      <c r="Y100" s="47"/>
      <c r="Z100" s="48"/>
      <c r="AA100" s="49"/>
      <c r="AB100" s="47"/>
      <c r="AC100" s="50"/>
      <c r="AD100" s="47"/>
      <c r="AE100" s="47"/>
      <c r="AF100" s="47"/>
      <c r="AG100" s="47"/>
      <c r="AH100" s="51"/>
      <c r="AI100" s="51"/>
    </row>
    <row r="101" spans="1:35" ht="15" customHeight="1" x14ac:dyDescent="0.25">
      <c r="A101" s="5">
        <v>209</v>
      </c>
      <c r="B101" s="6" t="s">
        <v>110</v>
      </c>
      <c r="C101" s="7">
        <v>7345097</v>
      </c>
      <c r="D101" s="8">
        <v>88</v>
      </c>
      <c r="E101" s="9">
        <v>87</v>
      </c>
      <c r="F101" s="9">
        <v>95</v>
      </c>
      <c r="G101" s="9">
        <v>86</v>
      </c>
      <c r="H101" s="9">
        <v>86</v>
      </c>
      <c r="I101" s="9">
        <v>98</v>
      </c>
      <c r="J101" s="9">
        <f>I101+H101+G101+F101+E101+D101</f>
        <v>540</v>
      </c>
      <c r="K101" s="10">
        <f>J101/600*100</f>
        <v>90</v>
      </c>
      <c r="M101" s="23"/>
      <c r="N101" s="24"/>
      <c r="O101" s="25"/>
      <c r="P101" s="26"/>
      <c r="Q101" s="27"/>
      <c r="R101" s="26"/>
      <c r="S101" s="26"/>
      <c r="T101" s="26"/>
      <c r="U101" s="26"/>
      <c r="V101" s="26"/>
      <c r="W101" s="26"/>
      <c r="Y101" s="47"/>
      <c r="Z101" s="48"/>
      <c r="AA101" s="49"/>
      <c r="AB101" s="47"/>
      <c r="AC101" s="50"/>
      <c r="AD101" s="47"/>
      <c r="AE101" s="47"/>
      <c r="AF101" s="47"/>
      <c r="AG101" s="47"/>
      <c r="AH101" s="51"/>
      <c r="AI101" s="51"/>
    </row>
    <row r="102" spans="1:35" ht="15" customHeight="1" x14ac:dyDescent="0.25">
      <c r="M102" s="23"/>
      <c r="N102" s="24"/>
      <c r="O102" s="25"/>
      <c r="P102" s="26"/>
      <c r="Q102" s="26"/>
      <c r="R102" s="26"/>
      <c r="S102" s="26"/>
      <c r="T102" s="26"/>
      <c r="U102" s="26"/>
      <c r="V102" s="26"/>
      <c r="W102" s="26"/>
      <c r="Y102" s="47"/>
      <c r="Z102" s="48"/>
      <c r="AA102" s="49"/>
      <c r="AB102" s="47"/>
      <c r="AC102" s="50"/>
      <c r="AD102" s="47"/>
      <c r="AE102" s="47"/>
      <c r="AF102" s="47"/>
      <c r="AG102" s="47"/>
      <c r="AH102" s="51"/>
      <c r="AI102" s="51"/>
    </row>
    <row r="103" spans="1:35" ht="15" customHeight="1" x14ac:dyDescent="0.25">
      <c r="M103" s="23"/>
      <c r="N103" s="24"/>
      <c r="O103" s="25"/>
      <c r="P103" s="26"/>
      <c r="Q103" s="26"/>
      <c r="R103" s="26"/>
      <c r="S103" s="26"/>
      <c r="T103" s="26"/>
      <c r="U103" s="26"/>
      <c r="V103" s="26"/>
      <c r="W103" s="26"/>
      <c r="Y103" s="47"/>
      <c r="Z103" s="48"/>
      <c r="AA103" s="49"/>
      <c r="AB103" s="47"/>
      <c r="AC103" s="50"/>
      <c r="AD103" s="47"/>
      <c r="AE103" s="47"/>
      <c r="AF103" s="47"/>
      <c r="AG103" s="47"/>
      <c r="AH103" s="51"/>
      <c r="AI103" s="51"/>
    </row>
    <row r="104" spans="1:35" ht="15" customHeight="1" x14ac:dyDescent="0.25">
      <c r="M104" s="23"/>
      <c r="N104" s="24"/>
      <c r="O104" s="25"/>
      <c r="P104" s="26"/>
      <c r="Q104" s="27"/>
      <c r="R104" s="26"/>
      <c r="S104" s="26"/>
      <c r="T104" s="26"/>
      <c r="U104" s="26"/>
      <c r="V104" s="26"/>
      <c r="W104" s="26"/>
      <c r="Y104" s="47"/>
      <c r="Z104" s="48"/>
      <c r="AA104" s="49"/>
      <c r="AB104" s="47"/>
      <c r="AC104" s="50"/>
      <c r="AD104" s="47"/>
      <c r="AE104" s="47"/>
      <c r="AF104" s="47"/>
      <c r="AG104" s="47"/>
      <c r="AH104" s="51"/>
      <c r="AI104" s="51"/>
    </row>
    <row r="105" spans="1:35" ht="15" customHeight="1" x14ac:dyDescent="0.25">
      <c r="M105" s="23"/>
      <c r="N105" s="24"/>
      <c r="O105" s="25"/>
      <c r="P105" s="26"/>
      <c r="Q105" s="27"/>
      <c r="R105" s="26"/>
      <c r="S105" s="26"/>
      <c r="T105" s="26"/>
      <c r="U105" s="26"/>
      <c r="V105" s="26"/>
      <c r="W105" s="26"/>
      <c r="Y105" s="47"/>
      <c r="Z105" s="48"/>
      <c r="AA105" s="49"/>
      <c r="AB105" s="47"/>
      <c r="AC105" s="50"/>
      <c r="AD105" s="47"/>
      <c r="AE105" s="47"/>
      <c r="AF105" s="47"/>
      <c r="AG105" s="47"/>
      <c r="AH105" s="51"/>
      <c r="AI105" s="51"/>
    </row>
    <row r="106" spans="1:35" ht="15" customHeight="1" x14ac:dyDescent="0.25">
      <c r="M106" s="23"/>
      <c r="N106" s="24"/>
      <c r="O106" s="25"/>
      <c r="P106" s="26"/>
      <c r="Q106" s="27"/>
      <c r="R106" s="26"/>
      <c r="S106" s="26"/>
      <c r="T106" s="26"/>
      <c r="U106" s="26"/>
      <c r="V106" s="26"/>
      <c r="W106" s="26"/>
      <c r="Y106" s="47"/>
      <c r="Z106" s="48"/>
      <c r="AA106" s="49"/>
      <c r="AB106" s="47"/>
      <c r="AC106" s="47"/>
      <c r="AD106" s="47"/>
      <c r="AE106" s="47"/>
      <c r="AF106" s="47"/>
      <c r="AG106" s="47"/>
      <c r="AH106" s="51"/>
      <c r="AI106" s="51"/>
    </row>
    <row r="107" spans="1:35" ht="15" customHeight="1" x14ac:dyDescent="0.25">
      <c r="M107" s="23"/>
      <c r="N107" s="24"/>
      <c r="O107" s="25"/>
      <c r="P107" s="26"/>
      <c r="Q107" s="27"/>
      <c r="R107" s="26"/>
      <c r="S107" s="26"/>
      <c r="T107" s="26"/>
      <c r="U107" s="26"/>
      <c r="V107" s="26"/>
      <c r="W107" s="26"/>
      <c r="Y107" s="47"/>
      <c r="Z107" s="48"/>
      <c r="AA107" s="49"/>
      <c r="AB107" s="47"/>
      <c r="AC107" s="47"/>
      <c r="AD107" s="47"/>
      <c r="AE107" s="47"/>
      <c r="AF107" s="47"/>
      <c r="AG107" s="47"/>
      <c r="AH107" s="51"/>
      <c r="AI107" s="51"/>
    </row>
    <row r="108" spans="1:35" ht="15" customHeight="1" x14ac:dyDescent="0.25">
      <c r="M108" s="23"/>
      <c r="N108" s="24"/>
      <c r="O108" s="25"/>
      <c r="P108" s="26"/>
      <c r="Q108" s="27"/>
      <c r="R108" s="26"/>
      <c r="S108" s="26"/>
      <c r="T108" s="26"/>
      <c r="U108" s="26"/>
      <c r="V108" s="26"/>
      <c r="W108" s="26"/>
      <c r="Y108" s="47"/>
      <c r="Z108" s="48"/>
      <c r="AA108" s="49"/>
      <c r="AB108" s="47"/>
      <c r="AC108" s="47"/>
      <c r="AD108" s="47"/>
      <c r="AE108" s="47"/>
      <c r="AF108" s="47"/>
      <c r="AG108" s="47"/>
      <c r="AH108" s="51"/>
      <c r="AI108" s="51"/>
    </row>
    <row r="109" spans="1:35" ht="15" customHeight="1" x14ac:dyDescent="0.25">
      <c r="M109" s="23"/>
      <c r="N109" s="24"/>
      <c r="O109" s="25"/>
      <c r="P109" s="26"/>
      <c r="Q109" s="27"/>
      <c r="R109" s="26"/>
      <c r="S109" s="26"/>
      <c r="T109" s="26"/>
      <c r="U109" s="26"/>
      <c r="V109" s="26"/>
      <c r="W109" s="26"/>
      <c r="Y109" s="47"/>
      <c r="Z109" s="48"/>
      <c r="AA109" s="49"/>
      <c r="AB109" s="47"/>
      <c r="AC109" s="50"/>
      <c r="AD109" s="47"/>
      <c r="AE109" s="47"/>
      <c r="AF109" s="47"/>
      <c r="AG109" s="47"/>
      <c r="AH109" s="51"/>
      <c r="AI109" s="51"/>
    </row>
    <row r="110" spans="1:35" ht="15" customHeight="1" x14ac:dyDescent="0.25">
      <c r="M110" s="23"/>
      <c r="N110" s="24"/>
      <c r="O110" s="25"/>
      <c r="P110" s="26"/>
      <c r="Q110" s="27"/>
      <c r="R110" s="26"/>
      <c r="S110" s="26"/>
      <c r="T110" s="26"/>
      <c r="U110" s="26"/>
      <c r="V110" s="26"/>
      <c r="W110" s="26"/>
      <c r="Y110" s="47"/>
      <c r="Z110" s="48"/>
      <c r="AA110" s="49"/>
      <c r="AB110" s="47"/>
      <c r="AC110" s="50"/>
      <c r="AD110" s="47"/>
      <c r="AE110" s="47"/>
      <c r="AF110" s="47"/>
      <c r="AG110" s="47"/>
      <c r="AH110" s="51"/>
      <c r="AI110" s="51"/>
    </row>
    <row r="111" spans="1:35" ht="15" customHeight="1" x14ac:dyDescent="0.25">
      <c r="M111" s="23"/>
      <c r="N111" s="24"/>
      <c r="O111" s="25"/>
      <c r="P111" s="26"/>
      <c r="Q111" s="27"/>
      <c r="R111" s="26"/>
      <c r="S111" s="26"/>
      <c r="T111" s="26"/>
      <c r="U111" s="26"/>
      <c r="V111" s="26"/>
      <c r="W111" s="26"/>
      <c r="Y111" s="47"/>
      <c r="Z111" s="48"/>
      <c r="AA111" s="49"/>
      <c r="AB111" s="47"/>
      <c r="AC111" s="50"/>
      <c r="AD111" s="47"/>
      <c r="AE111" s="47"/>
      <c r="AF111" s="47"/>
      <c r="AG111" s="47"/>
      <c r="AH111" s="51"/>
      <c r="AI111" s="51"/>
    </row>
    <row r="112" spans="1:35" ht="15" customHeight="1" x14ac:dyDescent="0.25">
      <c r="M112" s="23"/>
      <c r="N112" s="24"/>
      <c r="O112" s="25"/>
      <c r="P112" s="26"/>
      <c r="Q112" s="27"/>
      <c r="R112" s="26"/>
      <c r="S112" s="26"/>
      <c r="T112" s="26"/>
      <c r="U112" s="26"/>
      <c r="V112" s="26"/>
      <c r="W112" s="26"/>
      <c r="Y112" s="47"/>
      <c r="Z112" s="48"/>
      <c r="AA112" s="49"/>
      <c r="AB112" s="47"/>
      <c r="AC112" s="50"/>
      <c r="AD112" s="47"/>
      <c r="AE112" s="47"/>
      <c r="AF112" s="47"/>
      <c r="AG112" s="47"/>
      <c r="AH112" s="51"/>
      <c r="AI112" s="51"/>
    </row>
    <row r="113" spans="13:35" ht="15" customHeight="1" x14ac:dyDescent="0.25">
      <c r="M113" s="23"/>
      <c r="N113" s="24"/>
      <c r="O113" s="25"/>
      <c r="P113" s="26"/>
      <c r="Q113" s="27"/>
      <c r="R113" s="26"/>
      <c r="S113" s="26"/>
      <c r="T113" s="26"/>
      <c r="U113" s="26"/>
      <c r="V113" s="26"/>
      <c r="W113" s="26"/>
      <c r="Y113" s="47"/>
      <c r="Z113" s="48"/>
      <c r="AA113" s="49"/>
      <c r="AB113" s="47"/>
      <c r="AC113" s="50"/>
      <c r="AD113" s="47"/>
      <c r="AE113" s="47"/>
      <c r="AF113" s="47"/>
      <c r="AG113" s="47"/>
      <c r="AH113" s="51"/>
      <c r="AI113" s="51"/>
    </row>
    <row r="114" spans="13:35" ht="15" customHeight="1" x14ac:dyDescent="0.25">
      <c r="M114" s="23"/>
      <c r="N114" s="24"/>
      <c r="O114" s="25"/>
      <c r="P114" s="26"/>
      <c r="Q114" s="27"/>
      <c r="R114" s="26"/>
      <c r="S114" s="26"/>
      <c r="T114" s="26"/>
      <c r="U114" s="26"/>
      <c r="V114" s="26"/>
      <c r="W114" s="26"/>
      <c r="Y114" s="47"/>
      <c r="Z114" s="48"/>
      <c r="AA114" s="49"/>
      <c r="AB114" s="47"/>
      <c r="AC114" s="50"/>
      <c r="AD114" s="47"/>
      <c r="AE114" s="47"/>
      <c r="AF114" s="47"/>
      <c r="AG114" s="47"/>
      <c r="AH114" s="51"/>
      <c r="AI114" s="51"/>
    </row>
    <row r="115" spans="13:35" ht="15" customHeight="1" x14ac:dyDescent="0.25">
      <c r="M115" s="23"/>
      <c r="N115" s="24"/>
      <c r="O115" s="25"/>
      <c r="P115" s="26"/>
      <c r="Q115" s="27"/>
      <c r="R115" s="26"/>
      <c r="S115" s="26"/>
      <c r="T115" s="26"/>
      <c r="U115" s="26"/>
      <c r="V115" s="26"/>
      <c r="W115" s="26"/>
      <c r="Y115" s="47"/>
      <c r="Z115" s="48"/>
      <c r="AA115" s="49"/>
      <c r="AB115" s="47"/>
      <c r="AC115" s="50"/>
      <c r="AD115" s="47"/>
      <c r="AE115" s="47"/>
      <c r="AF115" s="47"/>
      <c r="AG115" s="47"/>
      <c r="AH115" s="51"/>
      <c r="AI115" s="51"/>
    </row>
    <row r="116" spans="13:35" ht="15" customHeight="1" x14ac:dyDescent="0.25">
      <c r="M116" s="23"/>
      <c r="N116" s="24"/>
      <c r="O116" s="25"/>
      <c r="P116" s="26"/>
      <c r="Q116" s="27"/>
      <c r="R116" s="26"/>
      <c r="S116" s="26"/>
      <c r="T116" s="26"/>
      <c r="U116" s="26"/>
      <c r="V116" s="26"/>
      <c r="W116" s="26"/>
      <c r="Y116" s="47"/>
      <c r="Z116" s="48"/>
      <c r="AA116" s="49"/>
      <c r="AB116" s="47"/>
      <c r="AC116" s="50"/>
      <c r="AD116" s="47"/>
      <c r="AE116" s="47"/>
      <c r="AF116" s="47"/>
      <c r="AG116" s="47"/>
      <c r="AH116" s="51"/>
      <c r="AI116" s="51"/>
    </row>
    <row r="117" spans="13:35" ht="15" customHeight="1" x14ac:dyDescent="0.25">
      <c r="M117" s="23"/>
      <c r="N117" s="24"/>
      <c r="O117" s="25"/>
      <c r="P117" s="26"/>
      <c r="Q117" s="27"/>
      <c r="R117" s="26"/>
      <c r="S117" s="26"/>
      <c r="T117" s="26"/>
      <c r="U117" s="26"/>
      <c r="V117" s="26"/>
      <c r="W117" s="26"/>
      <c r="Y117" s="47"/>
      <c r="Z117" s="48"/>
      <c r="AA117" s="49"/>
      <c r="AB117" s="47"/>
      <c r="AC117" s="50"/>
      <c r="AD117" s="47"/>
      <c r="AE117" s="47"/>
      <c r="AF117" s="47"/>
      <c r="AG117" s="47"/>
      <c r="AH117" s="51"/>
      <c r="AI117" s="51"/>
    </row>
    <row r="118" spans="13:35" ht="15" customHeight="1" x14ac:dyDescent="0.25">
      <c r="M118" s="23"/>
      <c r="N118" s="24"/>
      <c r="O118" s="25"/>
      <c r="P118" s="26"/>
      <c r="Q118" s="26"/>
      <c r="R118" s="26"/>
      <c r="S118" s="26"/>
      <c r="T118" s="26"/>
      <c r="U118" s="26"/>
      <c r="V118" s="26"/>
      <c r="W118" s="26"/>
      <c r="Y118" s="47"/>
      <c r="Z118" s="48"/>
      <c r="AA118" s="49"/>
      <c r="AB118" s="47"/>
      <c r="AC118" s="50"/>
      <c r="AD118" s="47"/>
      <c r="AE118" s="47"/>
      <c r="AF118" s="47"/>
      <c r="AG118" s="47"/>
      <c r="AH118" s="51"/>
      <c r="AI118" s="51"/>
    </row>
    <row r="119" spans="13:35" ht="15" customHeight="1" x14ac:dyDescent="0.25">
      <c r="M119" s="23"/>
      <c r="N119" s="24"/>
      <c r="O119" s="25"/>
      <c r="P119" s="26"/>
      <c r="Q119" s="27"/>
      <c r="R119" s="26"/>
      <c r="S119" s="26"/>
      <c r="T119" s="26"/>
      <c r="U119" s="26"/>
      <c r="V119" s="26"/>
      <c r="W119" s="26"/>
      <c r="Y119" s="47"/>
      <c r="Z119" s="48"/>
      <c r="AA119" s="49"/>
      <c r="AB119" s="47"/>
      <c r="AC119" s="47"/>
      <c r="AD119" s="47"/>
      <c r="AE119" s="47"/>
      <c r="AF119" s="47"/>
      <c r="AG119" s="47"/>
      <c r="AH119" s="51"/>
      <c r="AI119" s="51"/>
    </row>
    <row r="120" spans="13:35" ht="15" customHeight="1" x14ac:dyDescent="0.25">
      <c r="M120" s="23"/>
      <c r="N120" s="24"/>
      <c r="O120" s="25"/>
      <c r="P120" s="26"/>
      <c r="Q120" s="27"/>
      <c r="R120" s="26"/>
      <c r="S120" s="26"/>
      <c r="T120" s="26"/>
      <c r="U120" s="26"/>
      <c r="V120" s="26"/>
      <c r="W120" s="26"/>
      <c r="Y120" s="47"/>
      <c r="Z120" s="48"/>
      <c r="AA120" s="49"/>
      <c r="AB120" s="47"/>
      <c r="AC120" s="50"/>
      <c r="AD120" s="47"/>
      <c r="AE120" s="47"/>
      <c r="AF120" s="47"/>
      <c r="AG120" s="47"/>
      <c r="AH120" s="51"/>
      <c r="AI120" s="51"/>
    </row>
    <row r="121" spans="13:35" ht="15" customHeight="1" x14ac:dyDescent="0.25">
      <c r="M121" s="23"/>
      <c r="N121" s="24"/>
      <c r="O121" s="25"/>
      <c r="P121" s="26"/>
      <c r="Q121" s="27"/>
      <c r="R121" s="26"/>
      <c r="S121" s="26"/>
      <c r="T121" s="26"/>
      <c r="U121" s="26"/>
      <c r="V121" s="26"/>
      <c r="W121" s="26"/>
      <c r="Y121" s="47"/>
      <c r="Z121" s="48"/>
      <c r="AA121" s="49"/>
      <c r="AB121" s="47"/>
      <c r="AC121" s="50"/>
      <c r="AD121" s="47"/>
      <c r="AE121" s="47"/>
      <c r="AF121" s="47"/>
      <c r="AG121" s="47"/>
      <c r="AH121" s="51"/>
      <c r="AI121" s="51"/>
    </row>
    <row r="122" spans="13:35" ht="15" customHeight="1" x14ac:dyDescent="0.25">
      <c r="M122" s="23"/>
      <c r="N122" s="24"/>
      <c r="O122" s="25"/>
      <c r="P122" s="26"/>
      <c r="Q122" s="27"/>
      <c r="R122" s="26"/>
      <c r="S122" s="26"/>
      <c r="T122" s="26"/>
      <c r="U122" s="26"/>
      <c r="V122" s="26"/>
      <c r="W122" s="26"/>
      <c r="Y122" s="47"/>
      <c r="Z122" s="48"/>
      <c r="AA122" s="49"/>
      <c r="AB122" s="47"/>
      <c r="AC122" s="50"/>
      <c r="AD122" s="47"/>
      <c r="AE122" s="47"/>
      <c r="AF122" s="47"/>
      <c r="AG122" s="47"/>
      <c r="AH122" s="51"/>
      <c r="AI122" s="51"/>
    </row>
    <row r="123" spans="13:35" ht="15" customHeight="1" x14ac:dyDescent="0.25">
      <c r="M123" s="23"/>
      <c r="N123" s="24"/>
      <c r="O123" s="25"/>
      <c r="P123" s="26"/>
      <c r="Q123" s="27"/>
      <c r="R123" s="26"/>
      <c r="S123" s="26"/>
      <c r="T123" s="26"/>
      <c r="U123" s="26"/>
      <c r="V123" s="26"/>
      <c r="W123" s="26"/>
      <c r="Y123" s="47"/>
      <c r="Z123" s="48"/>
      <c r="AA123" s="49"/>
      <c r="AB123" s="47"/>
      <c r="AC123" s="50"/>
      <c r="AD123" s="47"/>
      <c r="AE123" s="47"/>
      <c r="AF123" s="47"/>
      <c r="AG123" s="47"/>
      <c r="AH123" s="51"/>
      <c r="AI123" s="51"/>
    </row>
    <row r="124" spans="13:35" ht="15" customHeight="1" x14ac:dyDescent="0.25">
      <c r="M124" s="23"/>
      <c r="N124" s="24"/>
      <c r="O124" s="25"/>
      <c r="P124" s="26"/>
      <c r="Q124" s="27"/>
      <c r="R124" s="26"/>
      <c r="S124" s="26"/>
      <c r="T124" s="26"/>
      <c r="U124" s="26"/>
      <c r="V124" s="26"/>
      <c r="W124" s="26"/>
      <c r="Y124" s="47"/>
      <c r="Z124" s="48"/>
      <c r="AA124" s="49"/>
      <c r="AB124" s="47"/>
      <c r="AC124" s="47"/>
      <c r="AD124" s="47"/>
      <c r="AE124" s="47"/>
      <c r="AF124" s="47"/>
      <c r="AG124" s="47"/>
      <c r="AH124" s="51"/>
      <c r="AI124" s="51"/>
    </row>
    <row r="125" spans="13:35" ht="15" customHeight="1" x14ac:dyDescent="0.25">
      <c r="M125" s="23"/>
      <c r="N125" s="24"/>
      <c r="O125" s="25"/>
      <c r="P125" s="26"/>
      <c r="Q125" s="27"/>
      <c r="R125" s="26"/>
      <c r="S125" s="26"/>
      <c r="T125" s="26"/>
      <c r="U125" s="26"/>
      <c r="V125" s="26"/>
      <c r="W125" s="26"/>
      <c r="Y125" s="47"/>
      <c r="Z125" s="48"/>
      <c r="AA125" s="49"/>
      <c r="AB125" s="47"/>
      <c r="AC125" s="50"/>
      <c r="AD125" s="47"/>
      <c r="AE125" s="47"/>
      <c r="AF125" s="47"/>
      <c r="AG125" s="47"/>
      <c r="AH125" s="51"/>
      <c r="AI125" s="51"/>
    </row>
    <row r="126" spans="13:35" ht="15" customHeight="1" x14ac:dyDescent="0.25">
      <c r="M126" s="23"/>
      <c r="N126" s="24"/>
      <c r="O126" s="25"/>
      <c r="P126" s="26"/>
      <c r="Q126" s="27"/>
      <c r="R126" s="26"/>
      <c r="S126" s="26"/>
      <c r="T126" s="26"/>
      <c r="U126" s="26"/>
      <c r="V126" s="26"/>
      <c r="W126" s="26"/>
      <c r="Y126" s="47"/>
      <c r="Z126" s="48"/>
      <c r="AA126" s="49"/>
      <c r="AB126" s="47"/>
      <c r="AC126" s="50"/>
      <c r="AD126" s="47"/>
      <c r="AE126" s="47"/>
      <c r="AF126" s="47"/>
      <c r="AG126" s="47"/>
      <c r="AH126" s="51"/>
      <c r="AI126" s="51"/>
    </row>
    <row r="127" spans="13:35" ht="15" customHeight="1" x14ac:dyDescent="0.25">
      <c r="M127" s="23"/>
      <c r="N127" s="24"/>
      <c r="O127" s="25"/>
      <c r="P127" s="26"/>
      <c r="Q127" s="27"/>
      <c r="R127" s="26"/>
      <c r="S127" s="26"/>
      <c r="T127" s="26"/>
      <c r="U127" s="26"/>
      <c r="V127" s="26"/>
      <c r="W127" s="26"/>
      <c r="Y127" s="47"/>
      <c r="Z127" s="48"/>
      <c r="AA127" s="49"/>
      <c r="AB127" s="47"/>
      <c r="AC127" s="50"/>
      <c r="AD127" s="47"/>
      <c r="AE127" s="47"/>
      <c r="AF127" s="47"/>
      <c r="AG127" s="47"/>
      <c r="AH127" s="51"/>
      <c r="AI127" s="51"/>
    </row>
    <row r="128" spans="13:35" ht="15" customHeight="1" x14ac:dyDescent="0.25">
      <c r="M128" s="23"/>
      <c r="N128" s="24"/>
      <c r="O128" s="25"/>
      <c r="P128" s="26"/>
      <c r="Q128" s="27"/>
      <c r="R128" s="26"/>
      <c r="S128" s="26"/>
      <c r="T128" s="26"/>
      <c r="U128" s="26"/>
      <c r="V128" s="26"/>
      <c r="W128" s="26"/>
      <c r="Y128" s="47"/>
      <c r="Z128" s="48"/>
      <c r="AA128" s="49"/>
      <c r="AB128" s="47"/>
      <c r="AC128" s="47"/>
      <c r="AD128" s="47"/>
      <c r="AE128" s="47"/>
      <c r="AF128" s="47"/>
      <c r="AG128" s="47"/>
      <c r="AH128" s="51"/>
      <c r="AI128" s="51"/>
    </row>
    <row r="129" spans="13:35" ht="15" customHeight="1" x14ac:dyDescent="0.25">
      <c r="M129" s="23"/>
      <c r="N129" s="24"/>
      <c r="O129" s="25"/>
      <c r="P129" s="26"/>
      <c r="Q129" s="27"/>
      <c r="R129" s="29"/>
      <c r="S129" s="26"/>
      <c r="T129" s="26"/>
      <c r="U129" s="26"/>
      <c r="V129" s="26"/>
      <c r="W129" s="26"/>
      <c r="Y129" s="47"/>
      <c r="Z129" s="48"/>
      <c r="AA129" s="49"/>
      <c r="AB129" s="47"/>
      <c r="AC129" s="47"/>
      <c r="AD129" s="47"/>
      <c r="AE129" s="47"/>
      <c r="AF129" s="47"/>
      <c r="AG129" s="47"/>
      <c r="AH129" s="51"/>
      <c r="AI129" s="51"/>
    </row>
    <row r="130" spans="13:35" ht="15" customHeight="1" x14ac:dyDescent="0.25">
      <c r="M130" s="23"/>
      <c r="N130" s="24"/>
      <c r="O130" s="25"/>
      <c r="P130" s="26"/>
      <c r="Q130" s="27"/>
      <c r="R130" s="26"/>
      <c r="S130" s="26"/>
      <c r="T130" s="26"/>
      <c r="U130" s="26"/>
      <c r="V130" s="26"/>
      <c r="W130" s="26"/>
      <c r="Y130" s="47"/>
      <c r="Z130" s="48"/>
      <c r="AA130" s="49"/>
      <c r="AB130" s="47"/>
      <c r="AC130" s="50"/>
      <c r="AD130" s="47"/>
      <c r="AE130" s="47"/>
      <c r="AF130" s="47"/>
      <c r="AG130" s="47"/>
      <c r="AH130" s="51"/>
      <c r="AI130" s="51"/>
    </row>
    <row r="131" spans="13:35" ht="15" customHeight="1" x14ac:dyDescent="0.25">
      <c r="M131" s="30"/>
      <c r="N131" s="30"/>
      <c r="O131" s="30"/>
      <c r="P131" s="30"/>
      <c r="Q131" s="31"/>
      <c r="R131" s="30"/>
      <c r="S131" s="30"/>
      <c r="T131" s="30"/>
      <c r="U131" s="30"/>
      <c r="V131" s="30"/>
      <c r="W131" s="30"/>
      <c r="Y131" s="47"/>
      <c r="Z131" s="48"/>
      <c r="AA131" s="49"/>
      <c r="AB131" s="47"/>
      <c r="AC131" s="50"/>
      <c r="AD131" s="47"/>
      <c r="AE131" s="47"/>
      <c r="AF131" s="47"/>
      <c r="AG131" s="47"/>
      <c r="AH131" s="51"/>
      <c r="AI131" s="51"/>
    </row>
    <row r="132" spans="13:35" ht="15" customHeight="1" x14ac:dyDescent="0.25">
      <c r="Y132" s="47"/>
      <c r="Z132" s="48"/>
      <c r="AA132" s="49"/>
      <c r="AB132" s="47"/>
      <c r="AC132" s="50"/>
      <c r="AD132" s="47"/>
      <c r="AE132" s="47"/>
      <c r="AF132" s="47"/>
      <c r="AG132" s="47"/>
      <c r="AH132" s="51"/>
      <c r="AI132" s="51"/>
    </row>
    <row r="133" spans="13:35" ht="15" customHeight="1" x14ac:dyDescent="0.25">
      <c r="Y133" s="47"/>
      <c r="Z133" s="48"/>
      <c r="AA133" s="49"/>
      <c r="AB133" s="47"/>
      <c r="AC133" s="50"/>
      <c r="AD133" s="47"/>
      <c r="AE133" s="47"/>
      <c r="AF133" s="47"/>
      <c r="AG133" s="47"/>
      <c r="AH133" s="51"/>
      <c r="AI133" s="51"/>
    </row>
    <row r="134" spans="13:35" ht="15" customHeight="1" x14ac:dyDescent="0.25">
      <c r="Y134" s="47"/>
      <c r="Z134" s="48"/>
      <c r="AA134" s="49"/>
      <c r="AB134" s="47"/>
      <c r="AC134" s="50"/>
      <c r="AD134" s="47"/>
      <c r="AE134" s="47"/>
      <c r="AF134" s="47"/>
      <c r="AG134" s="47"/>
      <c r="AH134" s="51"/>
      <c r="AI134" s="51"/>
    </row>
    <row r="135" spans="13:35" ht="15" customHeight="1" x14ac:dyDescent="0.25">
      <c r="Y135" s="47"/>
      <c r="Z135" s="48"/>
      <c r="AA135" s="49"/>
      <c r="AB135" s="47"/>
      <c r="AC135" s="50"/>
      <c r="AD135" s="47"/>
      <c r="AE135" s="47"/>
      <c r="AF135" s="47"/>
      <c r="AG135" s="47"/>
      <c r="AH135" s="51"/>
      <c r="AI135" s="51"/>
    </row>
    <row r="136" spans="13:35" ht="15" customHeight="1" x14ac:dyDescent="0.25">
      <c r="Y136" s="47"/>
      <c r="Z136" s="48"/>
      <c r="AA136" s="49"/>
      <c r="AB136" s="47"/>
      <c r="AC136" s="50"/>
      <c r="AD136" s="47"/>
      <c r="AE136" s="47"/>
      <c r="AF136" s="47"/>
      <c r="AG136" s="47"/>
      <c r="AH136" s="51"/>
      <c r="AI136" s="51"/>
    </row>
    <row r="137" spans="13:35" ht="15" customHeight="1" x14ac:dyDescent="0.25">
      <c r="Y137" s="47"/>
      <c r="Z137" s="48"/>
      <c r="AA137" s="49"/>
      <c r="AB137" s="47"/>
      <c r="AC137" s="50"/>
      <c r="AD137" s="47"/>
      <c r="AE137" s="47"/>
      <c r="AF137" s="47"/>
      <c r="AG137" s="47"/>
      <c r="AH137" s="51"/>
      <c r="AI137" s="51"/>
    </row>
    <row r="138" spans="13:35" ht="15" customHeight="1" x14ac:dyDescent="0.25">
      <c r="Y138" s="47"/>
      <c r="Z138" s="48"/>
      <c r="AA138" s="49"/>
      <c r="AB138" s="47"/>
      <c r="AC138" s="50"/>
      <c r="AD138" s="47"/>
      <c r="AE138" s="47"/>
      <c r="AF138" s="47"/>
      <c r="AG138" s="47"/>
      <c r="AH138" s="51"/>
      <c r="AI138" s="51"/>
    </row>
    <row r="139" spans="13:35" ht="15" customHeight="1" x14ac:dyDescent="0.25">
      <c r="Y139" s="47"/>
      <c r="Z139" s="48"/>
      <c r="AA139" s="49"/>
      <c r="AB139" s="47"/>
      <c r="AC139" s="50"/>
      <c r="AD139" s="47"/>
      <c r="AE139" s="47"/>
      <c r="AF139" s="47"/>
      <c r="AG139" s="47"/>
      <c r="AH139" s="51"/>
      <c r="AI139" s="51"/>
    </row>
    <row r="140" spans="13:35" ht="15" customHeight="1" x14ac:dyDescent="0.25">
      <c r="Y140" s="47"/>
      <c r="Z140" s="48"/>
      <c r="AA140" s="49"/>
      <c r="AB140" s="47"/>
      <c r="AC140" s="50"/>
      <c r="AD140" s="47"/>
      <c r="AE140" s="47"/>
      <c r="AF140" s="47"/>
      <c r="AG140" s="47"/>
      <c r="AH140" s="51"/>
      <c r="AI140" s="51"/>
    </row>
    <row r="141" spans="13:35" ht="15" customHeight="1" x14ac:dyDescent="0.25">
      <c r="Y141" s="47"/>
      <c r="Z141" s="48"/>
      <c r="AA141" s="49"/>
      <c r="AB141" s="47"/>
      <c r="AC141" s="50"/>
      <c r="AD141" s="47"/>
      <c r="AE141" s="47"/>
      <c r="AF141" s="47"/>
      <c r="AG141" s="47"/>
      <c r="AH141" s="51"/>
      <c r="AI141" s="51"/>
    </row>
    <row r="142" spans="13:35" ht="15" customHeight="1" x14ac:dyDescent="0.25">
      <c r="Y142" s="47"/>
      <c r="Z142" s="48"/>
      <c r="AA142" s="49"/>
      <c r="AB142" s="47"/>
      <c r="AC142" s="50"/>
      <c r="AD142" s="47"/>
      <c r="AE142" s="47"/>
      <c r="AF142" s="47"/>
      <c r="AG142" s="47"/>
      <c r="AH142" s="51"/>
      <c r="AI142" s="51"/>
    </row>
    <row r="143" spans="13:35" ht="15" customHeight="1" x14ac:dyDescent="0.25">
      <c r="Y143" s="47"/>
      <c r="Z143" s="48"/>
      <c r="AA143" s="49"/>
      <c r="AB143" s="47"/>
      <c r="AC143" s="47"/>
      <c r="AD143" s="47"/>
      <c r="AE143" s="47"/>
      <c r="AF143" s="47"/>
      <c r="AG143" s="47"/>
      <c r="AH143" s="51"/>
      <c r="AI143" s="51"/>
    </row>
    <row r="144" spans="13:35" ht="15" customHeight="1" x14ac:dyDescent="0.25">
      <c r="Y144" s="47"/>
      <c r="Z144" s="48"/>
      <c r="AA144" s="49"/>
      <c r="AB144" s="47"/>
      <c r="AC144" s="50"/>
      <c r="AD144" s="47"/>
      <c r="AE144" s="47"/>
      <c r="AF144" s="47"/>
      <c r="AG144" s="47"/>
      <c r="AH144" s="51"/>
      <c r="AI144" s="51"/>
    </row>
    <row r="145" spans="25:35" ht="15" customHeight="1" x14ac:dyDescent="0.25">
      <c r="Y145" s="47"/>
      <c r="Z145" s="48"/>
      <c r="AA145" s="49"/>
      <c r="AB145" s="47"/>
      <c r="AC145" s="47"/>
      <c r="AD145" s="47"/>
      <c r="AE145" s="47"/>
      <c r="AF145" s="47"/>
      <c r="AG145" s="47"/>
      <c r="AH145" s="51"/>
      <c r="AI145" s="51"/>
    </row>
    <row r="146" spans="25:35" ht="15" customHeight="1" x14ac:dyDescent="0.25">
      <c r="Y146" s="47"/>
      <c r="Z146" s="48"/>
      <c r="AA146" s="49"/>
      <c r="AB146" s="47"/>
      <c r="AC146" s="47"/>
      <c r="AD146" s="47"/>
      <c r="AE146" s="47"/>
      <c r="AF146" s="47"/>
      <c r="AG146" s="47"/>
      <c r="AH146" s="51"/>
      <c r="AI146" s="51"/>
    </row>
    <row r="147" spans="25:35" ht="15" customHeight="1" x14ac:dyDescent="0.25">
      <c r="Y147" s="47"/>
      <c r="Z147" s="48"/>
      <c r="AA147" s="49"/>
      <c r="AB147" s="47"/>
      <c r="AC147" s="50"/>
      <c r="AD147" s="47"/>
      <c r="AE147" s="47"/>
      <c r="AF147" s="47"/>
      <c r="AG147" s="47"/>
      <c r="AH147" s="51"/>
      <c r="AI147" s="51"/>
    </row>
    <row r="148" spans="25:35" ht="15" customHeight="1" x14ac:dyDescent="0.25">
      <c r="Y148" s="47"/>
      <c r="Z148" s="48"/>
      <c r="AA148" s="49"/>
      <c r="AB148" s="47"/>
      <c r="AC148" s="50"/>
      <c r="AD148" s="47"/>
      <c r="AE148" s="47"/>
      <c r="AF148" s="47"/>
      <c r="AG148" s="47"/>
      <c r="AH148" s="51"/>
      <c r="AI148" s="51"/>
    </row>
    <row r="149" spans="25:35" ht="15" customHeight="1" x14ac:dyDescent="0.25">
      <c r="Y149" s="47"/>
      <c r="Z149" s="48"/>
      <c r="AA149" s="49"/>
      <c r="AB149" s="47"/>
      <c r="AC149" s="50"/>
      <c r="AD149" s="47"/>
      <c r="AE149" s="47"/>
      <c r="AF149" s="47"/>
      <c r="AG149" s="47"/>
      <c r="AH149" s="51"/>
      <c r="AI149" s="51"/>
    </row>
    <row r="150" spans="25:35" ht="15" customHeight="1" x14ac:dyDescent="0.25">
      <c r="Y150" s="47"/>
      <c r="Z150" s="48"/>
      <c r="AA150" s="49"/>
      <c r="AB150" s="47"/>
      <c r="AC150" s="50"/>
      <c r="AD150" s="47"/>
      <c r="AE150" s="47"/>
      <c r="AF150" s="47"/>
      <c r="AG150" s="47"/>
      <c r="AH150" s="51"/>
      <c r="AI150" s="51"/>
    </row>
    <row r="151" spans="25:35" ht="15" customHeight="1" x14ac:dyDescent="0.25">
      <c r="Y151" s="47"/>
      <c r="Z151" s="48"/>
      <c r="AA151" s="49"/>
      <c r="AB151" s="47"/>
      <c r="AC151" s="50"/>
      <c r="AD151" s="47"/>
      <c r="AE151" s="47"/>
      <c r="AF151" s="47"/>
      <c r="AG151" s="47"/>
      <c r="AH151" s="51"/>
      <c r="AI151" s="51"/>
    </row>
    <row r="152" spans="25:35" ht="15" customHeight="1" x14ac:dyDescent="0.25">
      <c r="Y152" s="47"/>
      <c r="Z152" s="48"/>
      <c r="AA152" s="49"/>
      <c r="AB152" s="47"/>
      <c r="AC152" s="50"/>
      <c r="AD152" s="47"/>
      <c r="AE152" s="47"/>
      <c r="AF152" s="47"/>
      <c r="AG152" s="47"/>
      <c r="AH152" s="51"/>
      <c r="AI152" s="51"/>
    </row>
    <row r="153" spans="25:35" ht="15" customHeight="1" x14ac:dyDescent="0.25">
      <c r="Y153" s="47"/>
      <c r="Z153" s="48"/>
      <c r="AA153" s="49"/>
      <c r="AB153" s="47"/>
      <c r="AC153" s="47"/>
      <c r="AD153" s="47"/>
      <c r="AE153" s="47"/>
      <c r="AF153" s="47"/>
      <c r="AG153" s="47"/>
      <c r="AH153" s="51"/>
      <c r="AI153" s="51"/>
    </row>
    <row r="154" spans="25:35" ht="15" customHeight="1" x14ac:dyDescent="0.25">
      <c r="Y154" s="47"/>
      <c r="Z154" s="48"/>
      <c r="AA154" s="49"/>
      <c r="AB154" s="47"/>
      <c r="AC154" s="50"/>
      <c r="AD154" s="47"/>
      <c r="AE154" s="47"/>
      <c r="AF154" s="47"/>
      <c r="AG154" s="47"/>
      <c r="AH154" s="51"/>
      <c r="AI154" s="51"/>
    </row>
    <row r="155" spans="25:35" ht="15" customHeight="1" x14ac:dyDescent="0.25">
      <c r="Y155" s="47"/>
      <c r="Z155" s="48"/>
      <c r="AA155" s="49"/>
      <c r="AB155" s="47"/>
      <c r="AC155" s="50"/>
      <c r="AD155" s="47"/>
      <c r="AE155" s="47"/>
      <c r="AF155" s="47"/>
      <c r="AG155" s="47"/>
      <c r="AH155" s="51"/>
      <c r="AI155" s="51"/>
    </row>
    <row r="156" spans="25:35" ht="15" customHeight="1" x14ac:dyDescent="0.25">
      <c r="Y156" s="47"/>
      <c r="Z156" s="48"/>
      <c r="AA156" s="49"/>
      <c r="AB156" s="47"/>
      <c r="AC156" s="47"/>
      <c r="AD156" s="47"/>
      <c r="AE156" s="47"/>
      <c r="AF156" s="47"/>
      <c r="AG156" s="47"/>
      <c r="AH156" s="51"/>
      <c r="AI156" s="51"/>
    </row>
    <row r="157" spans="25:35" ht="15" customHeight="1" x14ac:dyDescent="0.25">
      <c r="Y157" s="47"/>
      <c r="Z157" s="48"/>
      <c r="AA157" s="49"/>
      <c r="AB157" s="47"/>
      <c r="AC157" s="50"/>
      <c r="AD157" s="47"/>
      <c r="AE157" s="47"/>
      <c r="AF157" s="47"/>
      <c r="AG157" s="47"/>
      <c r="AH157" s="51"/>
      <c r="AI157" s="51"/>
    </row>
    <row r="158" spans="25:35" ht="15" customHeight="1" x14ac:dyDescent="0.25">
      <c r="Y158" s="47"/>
      <c r="Z158" s="48"/>
      <c r="AA158" s="49"/>
      <c r="AB158" s="47"/>
      <c r="AC158" s="50"/>
      <c r="AD158" s="47"/>
      <c r="AE158" s="47"/>
      <c r="AF158" s="47"/>
      <c r="AG158" s="47"/>
      <c r="AH158" s="51"/>
      <c r="AI158" s="51"/>
    </row>
    <row r="159" spans="25:35" ht="15" customHeight="1" x14ac:dyDescent="0.25">
      <c r="Y159" s="47"/>
      <c r="Z159" s="48"/>
      <c r="AA159" s="49"/>
      <c r="AB159" s="47"/>
      <c r="AC159" s="50"/>
      <c r="AD159" s="47"/>
      <c r="AE159" s="47"/>
      <c r="AF159" s="47"/>
      <c r="AG159" s="47"/>
      <c r="AH159" s="51"/>
      <c r="AI159" s="51"/>
    </row>
    <row r="160" spans="25:35" ht="15" customHeight="1" x14ac:dyDescent="0.25">
      <c r="Y160" s="47"/>
      <c r="Z160" s="48"/>
      <c r="AA160" s="49"/>
      <c r="AB160" s="47"/>
      <c r="AC160" s="50"/>
      <c r="AD160" s="47"/>
      <c r="AE160" s="47"/>
      <c r="AF160" s="47"/>
      <c r="AG160" s="47"/>
      <c r="AH160" s="51"/>
      <c r="AI160" s="51"/>
    </row>
    <row r="161" spans="25:35" ht="15" customHeight="1" x14ac:dyDescent="0.25">
      <c r="Y161" s="47"/>
      <c r="Z161" s="48"/>
      <c r="AA161" s="49"/>
      <c r="AB161" s="47"/>
      <c r="AC161" s="50"/>
      <c r="AD161" s="47"/>
      <c r="AE161" s="47"/>
      <c r="AF161" s="47"/>
      <c r="AG161" s="47"/>
      <c r="AH161" s="51"/>
      <c r="AI161" s="51"/>
    </row>
    <row r="162" spans="25:35" ht="15" customHeight="1" x14ac:dyDescent="0.25">
      <c r="Y162" s="47"/>
      <c r="Z162" s="48"/>
      <c r="AA162" s="49"/>
      <c r="AB162" s="47"/>
      <c r="AC162" s="47"/>
      <c r="AD162" s="47"/>
      <c r="AE162" s="47"/>
      <c r="AF162" s="47"/>
      <c r="AG162" s="47"/>
      <c r="AH162" s="51"/>
      <c r="AI162" s="51"/>
    </row>
    <row r="163" spans="25:35" ht="15" customHeight="1" x14ac:dyDescent="0.25">
      <c r="Y163" s="47"/>
      <c r="Z163" s="48"/>
      <c r="AA163" s="49"/>
      <c r="AB163" s="52"/>
      <c r="AC163" s="53"/>
      <c r="AD163" s="52"/>
      <c r="AE163" s="52"/>
      <c r="AF163" s="52"/>
      <c r="AG163" s="52"/>
      <c r="AH163" s="51"/>
      <c r="AI163" s="51"/>
    </row>
    <row r="164" spans="25:35" ht="15" customHeight="1" x14ac:dyDescent="0.25">
      <c r="Y164" s="54"/>
      <c r="Z164" s="54"/>
      <c r="AA164" s="54"/>
      <c r="AB164" s="54"/>
      <c r="AC164" s="55"/>
      <c r="AD164" s="54"/>
      <c r="AE164" s="54"/>
      <c r="AF164" s="54"/>
      <c r="AG164" s="54"/>
      <c r="AH164" s="56"/>
      <c r="AI164" s="56"/>
    </row>
  </sheetData>
  <sortState ref="Y3:AI164">
    <sortCondition descending="1" ref="AI3:AI164"/>
  </sortState>
  <mergeCells count="4">
    <mergeCell ref="A1:K1"/>
    <mergeCell ref="A2:K2"/>
    <mergeCell ref="M1:W1"/>
    <mergeCell ref="Y1:AI1"/>
  </mergeCells>
  <conditionalFormatting sqref="T39:T131 T4:T37">
    <cfRule type="cellIs" dxfId="1" priority="2" operator="lessThanOrEqual">
      <formula>75</formula>
    </cfRule>
  </conditionalFormatting>
  <conditionalFormatting sqref="AG5:AG164">
    <cfRule type="cellIs" dxfId="0" priority="1" operator="equal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kecs</dc:creator>
  <cp:lastModifiedBy>kecs</cp:lastModifiedBy>
  <dcterms:created xsi:type="dcterms:W3CDTF">2023-11-23T08:09:45Z</dcterms:created>
  <dcterms:modified xsi:type="dcterms:W3CDTF">2023-11-23T08:22:15Z</dcterms:modified>
</cp:coreProperties>
</file>